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1985" yWindow="-15" windowWidth="12030" windowHeight="15615" firstSheet="6"/>
  </bookViews>
  <sheets>
    <sheet name="Indice" sheetId="4" r:id="rId1"/>
    <sheet name="2022" sheetId="24" r:id="rId2"/>
    <sheet name="2021" sheetId="23" r:id="rId3"/>
    <sheet name="2020" sheetId="22" r:id="rId4"/>
    <sheet name="2019" sheetId="21" r:id="rId5"/>
    <sheet name="2018" sheetId="20" r:id="rId6"/>
    <sheet name="2017" sheetId="19" r:id="rId7"/>
    <sheet name="2016" sheetId="18" r:id="rId8"/>
    <sheet name="2015" sheetId="5" r:id="rId9"/>
    <sheet name="2014" sheetId="6" r:id="rId10"/>
    <sheet name="2013" sheetId="7" r:id="rId11"/>
    <sheet name="2012" sheetId="8" r:id="rId12"/>
    <sheet name="2011" sheetId="9" r:id="rId13"/>
    <sheet name="2010" sheetId="10" r:id="rId14"/>
    <sheet name="2009" sheetId="11" r:id="rId15"/>
    <sheet name="2008" sheetId="12" r:id="rId16"/>
    <sheet name="2007" sheetId="13" r:id="rId17"/>
    <sheet name="2006" sheetId="14" r:id="rId18"/>
    <sheet name="2005" sheetId="15" r:id="rId19"/>
    <sheet name="2004" sheetId="16" r:id="rId20"/>
  </sheets>
  <definedNames>
    <definedName name="_xlnm.Print_Area" localSheetId="8">'2015'!$A$1:$L$107</definedName>
    <definedName name="_xlnm.Print_Area" localSheetId="7">'2016'!$A$1:$L$98</definedName>
    <definedName name="_xlnm.Print_Area" localSheetId="6">'2017'!$A$1:$L$97</definedName>
    <definedName name="_xlnm.Print_Area" localSheetId="5">'2018'!$A$1:$L$98</definedName>
    <definedName name="_xlnm.Print_Area" localSheetId="4">'2019'!$A$1:$L$98</definedName>
    <definedName name="_xlnm.Print_Area" localSheetId="3">'2020'!$A$1:$L$99</definedName>
    <definedName name="_xlnm.Print_Area" localSheetId="2">'2021'!$A$1:$L$99</definedName>
    <definedName name="_xlnm.Print_Area" localSheetId="1">'2022'!$A$1:$L$97</definedName>
    <definedName name="Moneda" localSheetId="7">#REF!</definedName>
    <definedName name="Moneda" localSheetId="6">#REF!</definedName>
    <definedName name="Moneda" localSheetId="5">#REF!</definedName>
    <definedName name="Moneda" localSheetId="4">#REF!</definedName>
    <definedName name="Moneda" localSheetId="3">#REF!</definedName>
    <definedName name="Moneda" localSheetId="2">#REF!</definedName>
    <definedName name="Moneda" localSheetId="1">#REF!</definedName>
    <definedName name="Moneda">#REF!</definedName>
    <definedName name="OLE_LINK1" localSheetId="15">#REF!</definedName>
    <definedName name="OLE_LINK1" localSheetId="14">#REF!</definedName>
    <definedName name="OLE_LINK1" localSheetId="11">#REF!</definedName>
    <definedName name="OLE_LINK1" localSheetId="9">#REF!</definedName>
    <definedName name="OLE_LINK1" localSheetId="8">#REF!</definedName>
    <definedName name="OLE_LINK1" localSheetId="7">#REF!</definedName>
    <definedName name="OLE_LINK1" localSheetId="6">#REF!</definedName>
    <definedName name="OLE_LINK1" localSheetId="5">#REF!</definedName>
    <definedName name="OLE_LINK1" localSheetId="4">#REF!</definedName>
    <definedName name="OLE_LINK1" localSheetId="3">#REF!</definedName>
    <definedName name="OLE_LINK1" localSheetId="2">#REF!</definedName>
    <definedName name="OLE_LINK1" localSheetId="1">#REF!</definedName>
    <definedName name="OLE_LINK1">#REF!</definedName>
    <definedName name="Valor" localSheetId="7">#REF!</definedName>
    <definedName name="Valor" localSheetId="6">#REF!</definedName>
    <definedName name="Valor" localSheetId="5">#REF!</definedName>
    <definedName name="Valor" localSheetId="4">#REF!</definedName>
    <definedName name="Valor" localSheetId="3">#REF!</definedName>
    <definedName name="Valor" localSheetId="2">#REF!</definedName>
    <definedName name="Valor" localSheetId="1">#REF!</definedName>
    <definedName name="Valor">#REF!</definedName>
  </definedNames>
  <calcPr calcId="162913"/>
</workbook>
</file>

<file path=xl/calcChain.xml><?xml version="1.0" encoding="utf-8"?>
<calcChain xmlns="http://schemas.openxmlformats.org/spreadsheetml/2006/main">
  <c r="K69" i="12" l="1"/>
  <c r="J69" i="12"/>
  <c r="I69" i="12"/>
  <c r="H69" i="12"/>
  <c r="G69" i="12"/>
  <c r="F69" i="12"/>
  <c r="E69" i="12"/>
  <c r="D69" i="12"/>
  <c r="K68" i="12"/>
  <c r="J68" i="12"/>
  <c r="I68" i="12"/>
  <c r="H68" i="12"/>
  <c r="G68" i="12"/>
  <c r="F68" i="12"/>
  <c r="E68" i="12"/>
  <c r="D68" i="12"/>
</calcChain>
</file>

<file path=xl/sharedStrings.xml><?xml version="1.0" encoding="utf-8"?>
<sst xmlns="http://schemas.openxmlformats.org/spreadsheetml/2006/main" count="2692" uniqueCount="214">
  <si>
    <t>Estadísticas pesqueras</t>
  </si>
  <si>
    <t>Encuesta Económica de Pesca Marítima</t>
  </si>
  <si>
    <t>Empleo en Pesca Marítima por estrato y localización del empleo</t>
  </si>
  <si>
    <t xml:space="preserve">Tabla 1. </t>
  </si>
  <si>
    <t xml:space="preserve">Tabla 2. </t>
  </si>
  <si>
    <t xml:space="preserve">Tabla 3. </t>
  </si>
  <si>
    <t>Tabla 4.</t>
  </si>
  <si>
    <t>Tabla 5.</t>
  </si>
  <si>
    <t>Tabla 6.</t>
  </si>
  <si>
    <t>Año 2010. Empleo en Pesca Marítima por estrato y localización del empleo</t>
  </si>
  <si>
    <t>Tabla 7.</t>
  </si>
  <si>
    <t>Año 2009. Empleo en Pesca Marítima por estrato y localización del empleo</t>
  </si>
  <si>
    <t>Tabla 8.</t>
  </si>
  <si>
    <t>Año 2008. Empleo en Pesca Marítima por estrato y localización del empleo</t>
  </si>
  <si>
    <t>Tabla 9.</t>
  </si>
  <si>
    <t>Año 2007. Empleo en Pesca Marítima por estrato y localización del empleo</t>
  </si>
  <si>
    <t>Tabla 10.</t>
  </si>
  <si>
    <t>Año 2006. Empleo en Pesca Marítima por estrato y localización del empleo</t>
  </si>
  <si>
    <t>Tabla 11.</t>
  </si>
  <si>
    <t>Año 2005. Empleo en Pesca Marítima por estrato y localización del empleo</t>
  </si>
  <si>
    <t>Tabla 12.</t>
  </si>
  <si>
    <t>Año 2004. Empleo en Pesca Marítima por estrato y localización del empleo</t>
  </si>
  <si>
    <t>EMPLEO EN PESCA MARÍTIMA por estrato y localización del empleo</t>
  </si>
  <si>
    <t>Año 2015</t>
  </si>
  <si>
    <t>TIERRA</t>
  </si>
  <si>
    <t>A BORDO</t>
  </si>
  <si>
    <t>TOTAL</t>
  </si>
  <si>
    <t>ESTRATOS</t>
  </si>
  <si>
    <t>Población</t>
  </si>
  <si>
    <t>Muestra</t>
  </si>
  <si>
    <t>Nº UTA</t>
  </si>
  <si>
    <t xml:space="preserve"> Personas</t>
  </si>
  <si>
    <t>ARRASTREROS*</t>
  </si>
  <si>
    <t>10-12*</t>
  </si>
  <si>
    <t>ARRASTREROS</t>
  </si>
  <si>
    <t>24-40</t>
  </si>
  <si>
    <t>CERQUEROS*</t>
  </si>
  <si>
    <t>CERQUEROS</t>
  </si>
  <si>
    <t>12-18</t>
  </si>
  <si>
    <t>18-24</t>
  </si>
  <si>
    <t>RASTRAS*</t>
  </si>
  <si>
    <t>00-10*</t>
  </si>
  <si>
    <t>ANZUELOS*</t>
  </si>
  <si>
    <t>ANZUELOS</t>
  </si>
  <si>
    <t>REDES DE ENMALLE*</t>
  </si>
  <si>
    <t>REDES DE ENMALLE</t>
  </si>
  <si>
    <t>NASAS</t>
  </si>
  <si>
    <t>10-12</t>
  </si>
  <si>
    <t>ARTES POLIVALENTES</t>
  </si>
  <si>
    <t>00-10</t>
  </si>
  <si>
    <t>ARTES POLIVALENTES*</t>
  </si>
  <si>
    <t>12-18*</t>
  </si>
  <si>
    <t>Atl. Norte Aguas Nacionales Cantábrico NW</t>
  </si>
  <si>
    <t>18-24*</t>
  </si>
  <si>
    <t>RASTRAS</t>
  </si>
  <si>
    <t>NASAS*</t>
  </si>
  <si>
    <t>Atl. Norte Aguas Nacionales Golfo de Cádiz</t>
  </si>
  <si>
    <t>At.Norte Aguas Nacionales</t>
  </si>
  <si>
    <t>40 o más*</t>
  </si>
  <si>
    <t>ARTES FIJOS*</t>
  </si>
  <si>
    <t>ARTES FIJOS</t>
  </si>
  <si>
    <t>ARTES FIJOS POLIVALENTES</t>
  </si>
  <si>
    <t>Atl.Norte Aguas No Nacionales</t>
  </si>
  <si>
    <t>Total ATLANTICO NORTE</t>
  </si>
  <si>
    <t>06-12</t>
  </si>
  <si>
    <t>24-40*</t>
  </si>
  <si>
    <t>06-12*</t>
  </si>
  <si>
    <t>00-06</t>
  </si>
  <si>
    <t>Mediterráneo Aguas Nacionales</t>
  </si>
  <si>
    <t>Total MEDITERRANEO</t>
  </si>
  <si>
    <t>40 o más</t>
  </si>
  <si>
    <t>Otras Regiones Aguas No Nacionales</t>
  </si>
  <si>
    <t>Total OTRAS REGIONES</t>
  </si>
  <si>
    <t>Total Aguas Nacionales</t>
  </si>
  <si>
    <t>Total Aguas No Nacionales</t>
  </si>
  <si>
    <t>UTA: Unidad de Trabajo Anual. Equivale a un puesto de trabajo a jornada completa en cómputo anual (considerando una jornada media anual de 1.800 horas)</t>
  </si>
  <si>
    <t>* Estratos agrupados por motivos de secreto estadísitico</t>
  </si>
  <si>
    <t>FUENTE: Encuesta Económica de Pesca Marítima</t>
  </si>
  <si>
    <t>Año 2014</t>
  </si>
  <si>
    <t>10-12 *</t>
  </si>
  <si>
    <t>18-24 *</t>
  </si>
  <si>
    <t>24-40 *</t>
  </si>
  <si>
    <t>Atl. Norte A.Nac.Cantábrico NW</t>
  </si>
  <si>
    <t>12-18 *</t>
  </si>
  <si>
    <t>Atl. Norte A.Nac.Golfo de Cádiz</t>
  </si>
  <si>
    <t>40 o más *</t>
  </si>
  <si>
    <t>06-12 *</t>
  </si>
  <si>
    <t>Otras Regiones Aguas Nacionales</t>
  </si>
  <si>
    <t>Año 2013</t>
  </si>
  <si>
    <t>ARTES POLIVALENTES FIJOS</t>
  </si>
  <si>
    <t xml:space="preserve">ARTES POLIVALENTES  </t>
  </si>
  <si>
    <t>Año 2012</t>
  </si>
  <si>
    <t>ARTES POLIVALENTES FIJAS</t>
  </si>
  <si>
    <t>Atl. Norte Aguas Nacionales</t>
  </si>
  <si>
    <t>Atl. Norte Aguas No Nacionales</t>
  </si>
  <si>
    <t>Otras regiones Aguas Nacionales</t>
  </si>
  <si>
    <t>Otras regiones Aguas No Nacionales</t>
  </si>
  <si>
    <t>UTA: Empleos Equivalentes a Jornada Completa (considerando una jornada media anual de 1.800 horas)</t>
  </si>
  <si>
    <t>Año 2011</t>
  </si>
  <si>
    <t>18-40*</t>
  </si>
  <si>
    <t>ARTES MOVILES Y FIJAS</t>
  </si>
  <si>
    <t>10-18*</t>
  </si>
  <si>
    <t>ARTES POLIVALENTES MOVILES</t>
  </si>
  <si>
    <t>Año 2010</t>
  </si>
  <si>
    <t>00-12</t>
  </si>
  <si>
    <t>00-18</t>
  </si>
  <si>
    <t>18-40</t>
  </si>
  <si>
    <t>12-24</t>
  </si>
  <si>
    <t>12-40</t>
  </si>
  <si>
    <t>24-40 o más</t>
  </si>
  <si>
    <t>Año 2009</t>
  </si>
  <si>
    <t>Año 2008</t>
  </si>
  <si>
    <t xml:space="preserve"> Arrastreros</t>
  </si>
  <si>
    <t xml:space="preserve"> 12-18</t>
  </si>
  <si>
    <t xml:space="preserve"> 18-24</t>
  </si>
  <si>
    <t xml:space="preserve"> 24-40</t>
  </si>
  <si>
    <t xml:space="preserve"> Cerqueros</t>
  </si>
  <si>
    <t xml:space="preserve"> 10 -12</t>
  </si>
  <si>
    <t xml:space="preserve"> Anzuelos (Palangreros, cañas)</t>
  </si>
  <si>
    <t xml:space="preserve"> 00-10</t>
  </si>
  <si>
    <t xml:space="preserve"> Redes de emalle y deriva</t>
  </si>
  <si>
    <t xml:space="preserve"> Artes móviles y fijas</t>
  </si>
  <si>
    <t xml:space="preserve">  Atl. N. Aguas Nac.</t>
  </si>
  <si>
    <t xml:space="preserve"> 18-40*</t>
  </si>
  <si>
    <t xml:space="preserve"> 40 ó mas</t>
  </si>
  <si>
    <t xml:space="preserve">  Atl. N. Aguas No Nac.</t>
  </si>
  <si>
    <t xml:space="preserve">  Total ATLANTICO NORTE</t>
  </si>
  <si>
    <t xml:space="preserve">  06 -12</t>
  </si>
  <si>
    <t xml:space="preserve"> 00-06</t>
  </si>
  <si>
    <t xml:space="preserve">  Mediterráneo Aguas Nac.</t>
  </si>
  <si>
    <t xml:space="preserve">  Total MEDITERRANEO</t>
  </si>
  <si>
    <t xml:space="preserve"> 24-40 ó mas*</t>
  </si>
  <si>
    <t xml:space="preserve">  Otras Reg Aguas Nac.</t>
  </si>
  <si>
    <t xml:space="preserve">  Otras Reg Aguas No Nac.</t>
  </si>
  <si>
    <t xml:space="preserve">  Total OTRAS REGIONES</t>
  </si>
  <si>
    <t>TOTAL AGUAS NACIONALES</t>
  </si>
  <si>
    <t>TOTAL AGUAS NO NACIONALES</t>
  </si>
  <si>
    <t>FUENTE: MARM-SGE- Encuesta Económica de Pesca Marítima</t>
  </si>
  <si>
    <t>Año 2007</t>
  </si>
  <si>
    <t>TOTALES</t>
  </si>
  <si>
    <t>Población (ByC)**</t>
  </si>
  <si>
    <t>Muestra Obtenida</t>
  </si>
  <si>
    <t>Nº Medio de Días Faenados</t>
  </si>
  <si>
    <t xml:space="preserve">Nº Total de Horas Trabajadas </t>
  </si>
  <si>
    <t xml:space="preserve">Nº Total de Trabajadores que han realizado las horas </t>
  </si>
  <si>
    <t>UTA ( Unidad de Trabajo Anual)</t>
  </si>
  <si>
    <t>Canarias Golfo de Cádiz. Arrastre</t>
  </si>
  <si>
    <t>Canarias Golfo de Cádiz. Artesanales</t>
  </si>
  <si>
    <t>Canarias Golfo de Cádiz. Cerco</t>
  </si>
  <si>
    <t>Mediterráneo. Arrastre</t>
  </si>
  <si>
    <t>Mediterráneo. Artesanales</t>
  </si>
  <si>
    <t>Mediterráneo. Cerco</t>
  </si>
  <si>
    <t>Mediterráneo. Palangre</t>
  </si>
  <si>
    <t>Cantábrico Noroeste. Arrastre</t>
  </si>
  <si>
    <t>Cantábrico Noroeste. Artesanales</t>
  </si>
  <si>
    <t>Cantábrico Noroeste. Cerco</t>
  </si>
  <si>
    <t>Cantábrico Noroeste. Palangre</t>
  </si>
  <si>
    <t>Cantábrico Noroeste. Redes de Enmalle</t>
  </si>
  <si>
    <t>Nacional sin determ. Palangre</t>
  </si>
  <si>
    <t>Total Aguas NACIONALES</t>
  </si>
  <si>
    <t>Aguas Comunitarias. Palangre</t>
  </si>
  <si>
    <t>Aguas Comunitarias. Arrastre</t>
  </si>
  <si>
    <t>Sahariano. Artesanales</t>
  </si>
  <si>
    <t>Sahariano. Cañeros Atuneros</t>
  </si>
  <si>
    <t>Sahariano. Palangre</t>
  </si>
  <si>
    <t>Sahariano. Arrastre</t>
  </si>
  <si>
    <t>NAFO - Svalbard. Arrastre</t>
  </si>
  <si>
    <t>Atlántico SW, Brasil, Índico, Subsahariano. Arrastre</t>
  </si>
  <si>
    <t>Atlántico, Índico, Pacífico, Subsahariano. Palangre</t>
  </si>
  <si>
    <t>Atlántico, Índico, Pacífico, Sahariano. Cerco Atún</t>
  </si>
  <si>
    <t>SWO otros. Palangre</t>
  </si>
  <si>
    <t>Total Aguas NO NACIONALES</t>
  </si>
  <si>
    <t>TOTAL SECTOR</t>
  </si>
  <si>
    <t>FUENTES:   MARM-SGE- Encuesta Económica de Pesca Marítima</t>
  </si>
  <si>
    <t>** NOTA: Población  ByC es el número de Buques Caladero obtenido como resultado después de corregir la población.</t>
  </si>
  <si>
    <t xml:space="preserve">                 UTA: Empleos Equivalentes a Jornada Completa (considerando una jornada media anual de 1.800 horas)</t>
  </si>
  <si>
    <t>Año 2006</t>
  </si>
  <si>
    <t>FUENTES:   MAPA-SGEA- Encuesta de Indicadores Económicos de la Pesca Marítima</t>
  </si>
  <si>
    <t>Año 2005</t>
  </si>
  <si>
    <t>Cantábrico Noroeste. Volantas</t>
  </si>
  <si>
    <t>FUENTES:   MAPA-SGEA- Encuesta de Indicadores Económicos del Sector Pesquero Extractivo</t>
  </si>
  <si>
    <t>Año 2004</t>
  </si>
  <si>
    <t>Año 2016</t>
  </si>
  <si>
    <t>Tabla 13.</t>
  </si>
  <si>
    <t xml:space="preserve">Atl. Norte Aguas Nacionales </t>
  </si>
  <si>
    <t>Año 2017</t>
  </si>
  <si>
    <t>Tabla 14.</t>
  </si>
  <si>
    <t>Año 2018</t>
  </si>
  <si>
    <t>Atl. Norte Aguas Nacionales Islas Canarias</t>
  </si>
  <si>
    <t>Tabla 15.</t>
  </si>
  <si>
    <t>Año 2019</t>
  </si>
  <si>
    <t>Tabla 16.</t>
  </si>
  <si>
    <t>* Estratos agrupados por motivos de secreto estadístico</t>
  </si>
  <si>
    <t>ANZUELOS_LLD</t>
  </si>
  <si>
    <t>NOTA: ANZUELOS_LLD corresponden a palangreros de superficie</t>
  </si>
  <si>
    <t>Año 2020</t>
  </si>
  <si>
    <t>Tabla 17.</t>
  </si>
  <si>
    <t>Año 2021</t>
  </si>
  <si>
    <t>Atl. Norte Aguas Nacionales sin Geoindicador</t>
  </si>
  <si>
    <t>Tabla 18.</t>
  </si>
  <si>
    <t>Año 2022</t>
  </si>
  <si>
    <t>Tabla 19.</t>
  </si>
  <si>
    <t>Año 2022. Empleo en Pesca Marítima por estrato y localización del empleo</t>
  </si>
  <si>
    <t>Año 2021. Empleo en Pesca Marítima por estrato y localización del empleo</t>
  </si>
  <si>
    <t>Año 2020. Empleo en Pesca Marítima por estrato y localización del empleo</t>
  </si>
  <si>
    <t>Año 2019. Empleo en Pesca Marítima por estrato y localización del empleo</t>
  </si>
  <si>
    <t>Año 2018. Empleo en Pesca Marítima por estrato y localización del empleo</t>
  </si>
  <si>
    <t>Año 2017. Empleo en Pesca Marítima por estrato y localización del empleo</t>
  </si>
  <si>
    <t>Año 2016. Empleo en Pesca Marítima por estrato y localización del empleo</t>
  </si>
  <si>
    <t>Año 2015. Empleo en Pesca Marítima por estrato y localización del empleo</t>
  </si>
  <si>
    <t>Año 2014. Empleo en Pesca Marítima por estrato y localización del empleo</t>
  </si>
  <si>
    <t>Año 2013. Empleo en Pesca Marítima por estrato y localización del empleo</t>
  </si>
  <si>
    <t>Año 2012. Empleo en Pesca Marítima por estrato y localización del empleo</t>
  </si>
  <si>
    <t>Año 2011. Empleo en Pesca Marítima por estrato y localización del empleo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</si>
</sst>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mbria"/>
      <family val="1"/>
    </font>
    <font>
      <sz val="10"/>
      <name val="Cambria"/>
      <family val="1"/>
    </font>
    <font>
      <sz val="11"/>
      <name val="Cambria"/>
      <family val="1"/>
    </font>
    <font>
      <sz val="10"/>
      <name val="Arial"/>
      <family val="2"/>
    </font>
    <font>
      <b/>
      <sz val="10"/>
      <name val="Cambria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7"/>
      <name val="Arial"/>
      <family val="2"/>
    </font>
    <font>
      <u/>
      <sz val="10"/>
      <name val="Arial"/>
      <family val="2"/>
    </font>
    <font>
      <sz val="10"/>
      <color indexed="34"/>
      <name val="Cambria"/>
      <family val="1"/>
    </font>
  </fonts>
  <fills count="6">
    <fill>
      <patternFill patternType="none"/>
    </fill>
    <fill>
      <patternFill patternType="gray125"/>
    </fill>
    <fill>
      <patternFill patternType="solid">
        <fgColor indexed="3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4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38"/>
      </bottom>
      <diagonal/>
    </border>
    <border>
      <left/>
      <right/>
      <top style="medium">
        <color indexed="38"/>
      </top>
      <bottom style="medium">
        <color indexed="3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22"/>
      </right>
      <top style="double">
        <color indexed="64"/>
      </top>
      <bottom/>
      <diagonal/>
    </border>
    <border>
      <left style="thin">
        <color indexed="22"/>
      </left>
      <right style="thin">
        <color indexed="22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22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9" fontId="5" fillId="0" borderId="0" applyFont="0" applyFill="0" applyBorder="0" applyAlignment="0" applyProtection="0"/>
  </cellStyleXfs>
  <cellXfs count="132">
    <xf numFmtId="0" fontId="0" fillId="0" borderId="0" xfId="0"/>
    <xf numFmtId="0" fontId="1" fillId="0" borderId="0" xfId="1"/>
    <xf numFmtId="0" fontId="3" fillId="0" borderId="0" xfId="1" applyFont="1"/>
    <xf numFmtId="0" fontId="2" fillId="0" borderId="0" xfId="1" applyFont="1"/>
    <xf numFmtId="0" fontId="6" fillId="0" borderId="1" xfId="2" applyFont="1" applyFill="1" applyBorder="1" applyAlignment="1">
      <alignment vertical="center"/>
    </xf>
    <xf numFmtId="0" fontId="6" fillId="0" borderId="2" xfId="2" applyFont="1" applyFill="1" applyBorder="1" applyAlignment="1">
      <alignment vertical="center"/>
    </xf>
    <xf numFmtId="0" fontId="3" fillId="0" borderId="0" xfId="1" applyFont="1" applyAlignment="1">
      <alignment vertical="center"/>
    </xf>
    <xf numFmtId="0" fontId="1" fillId="0" borderId="0" xfId="1" applyAlignment="1">
      <alignment vertical="center"/>
    </xf>
    <xf numFmtId="0" fontId="9" fillId="0" borderId="0" xfId="1" applyFont="1"/>
    <xf numFmtId="0" fontId="9" fillId="0" borderId="0" xfId="1" applyFont="1" applyFill="1"/>
    <xf numFmtId="0" fontId="1" fillId="0" borderId="0" xfId="1" applyFill="1"/>
    <xf numFmtId="0" fontId="9" fillId="0" borderId="0" xfId="1" applyFont="1" applyFill="1" applyAlignment="1">
      <alignment horizontal="center" vertical="center" wrapText="1"/>
    </xf>
    <xf numFmtId="0" fontId="9" fillId="3" borderId="5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3" fontId="9" fillId="0" borderId="6" xfId="1" applyNumberFormat="1" applyFont="1" applyBorder="1" applyAlignment="1">
      <alignment horizontal="center"/>
    </xf>
    <xf numFmtId="3" fontId="9" fillId="0" borderId="7" xfId="1" applyNumberFormat="1" applyFont="1" applyBorder="1" applyAlignment="1">
      <alignment horizontal="center"/>
    </xf>
    <xf numFmtId="3" fontId="9" fillId="3" borderId="8" xfId="1" applyNumberFormat="1" applyFont="1" applyFill="1" applyBorder="1"/>
    <xf numFmtId="0" fontId="9" fillId="3" borderId="9" xfId="1" applyFont="1" applyFill="1" applyBorder="1"/>
    <xf numFmtId="3" fontId="9" fillId="0" borderId="10" xfId="1" applyNumberFormat="1" applyFont="1" applyBorder="1"/>
    <xf numFmtId="3" fontId="9" fillId="0" borderId="11" xfId="1" applyNumberFormat="1" applyFont="1" applyBorder="1"/>
    <xf numFmtId="3" fontId="9" fillId="0" borderId="9" xfId="1" applyNumberFormat="1" applyFont="1" applyBorder="1"/>
    <xf numFmtId="3" fontId="9" fillId="0" borderId="12" xfId="1" applyNumberFormat="1" applyFont="1" applyBorder="1"/>
    <xf numFmtId="3" fontId="9" fillId="0" borderId="13" xfId="1" applyNumberFormat="1" applyFont="1" applyBorder="1" applyAlignment="1">
      <alignment horizontal="center"/>
    </xf>
    <xf numFmtId="3" fontId="9" fillId="0" borderId="0" xfId="1" applyNumberFormat="1" applyFont="1" applyBorder="1" applyAlignment="1">
      <alignment horizontal="center"/>
    </xf>
    <xf numFmtId="3" fontId="9" fillId="3" borderId="14" xfId="1" applyNumberFormat="1" applyFont="1" applyFill="1" applyBorder="1"/>
    <xf numFmtId="0" fontId="9" fillId="3" borderId="0" xfId="1" applyFont="1" applyFill="1" applyBorder="1"/>
    <xf numFmtId="3" fontId="9" fillId="0" borderId="15" xfId="1" applyNumberFormat="1" applyFont="1" applyBorder="1"/>
    <xf numFmtId="3" fontId="9" fillId="0" borderId="16" xfId="1" applyNumberFormat="1" applyFont="1" applyBorder="1"/>
    <xf numFmtId="3" fontId="9" fillId="0" borderId="0" xfId="1" applyNumberFormat="1" applyFont="1" applyBorder="1"/>
    <xf numFmtId="3" fontId="9" fillId="0" borderId="17" xfId="1" applyNumberFormat="1" applyFont="1" applyBorder="1"/>
    <xf numFmtId="3" fontId="9" fillId="0" borderId="13" xfId="1" applyNumberFormat="1" applyFont="1" applyFill="1" applyBorder="1" applyAlignment="1">
      <alignment horizontal="center"/>
    </xf>
    <xf numFmtId="3" fontId="9" fillId="0" borderId="0" xfId="1" applyNumberFormat="1" applyFont="1" applyFill="1" applyBorder="1" applyAlignment="1">
      <alignment horizontal="center"/>
    </xf>
    <xf numFmtId="0" fontId="10" fillId="0" borderId="0" xfId="1" applyFont="1" applyFill="1"/>
    <xf numFmtId="0" fontId="10" fillId="0" borderId="0" xfId="1" applyFont="1"/>
    <xf numFmtId="1" fontId="9" fillId="3" borderId="0" xfId="1" applyNumberFormat="1" applyFont="1" applyFill="1" applyBorder="1"/>
    <xf numFmtId="0" fontId="9" fillId="4" borderId="18" xfId="1" applyFont="1" applyFill="1" applyBorder="1" applyAlignment="1">
      <alignment horizontal="left"/>
    </xf>
    <xf numFmtId="0" fontId="9" fillId="4" borderId="19" xfId="1" applyFont="1" applyFill="1" applyBorder="1" applyAlignment="1">
      <alignment horizontal="center"/>
    </xf>
    <xf numFmtId="3" fontId="10" fillId="4" borderId="19" xfId="1" applyNumberFormat="1" applyFont="1" applyFill="1" applyBorder="1"/>
    <xf numFmtId="0" fontId="10" fillId="4" borderId="19" xfId="1" applyFont="1" applyFill="1" applyBorder="1"/>
    <xf numFmtId="3" fontId="10" fillId="4" borderId="3" xfId="1" applyNumberFormat="1" applyFont="1" applyFill="1" applyBorder="1" applyAlignment="1">
      <alignment horizontal="right"/>
    </xf>
    <xf numFmtId="3" fontId="10" fillId="4" borderId="19" xfId="1" applyNumberFormat="1" applyFont="1" applyFill="1" applyBorder="1" applyAlignment="1">
      <alignment horizontal="right"/>
    </xf>
    <xf numFmtId="3" fontId="10" fillId="4" borderId="4" xfId="1" applyNumberFormat="1" applyFont="1" applyFill="1" applyBorder="1" applyAlignment="1">
      <alignment horizontal="right"/>
    </xf>
    <xf numFmtId="3" fontId="10" fillId="4" borderId="20" xfId="1" applyNumberFormat="1" applyFont="1" applyFill="1" applyBorder="1" applyAlignment="1">
      <alignment horizontal="right"/>
    </xf>
    <xf numFmtId="0" fontId="9" fillId="2" borderId="18" xfId="1" applyFont="1" applyFill="1" applyBorder="1" applyAlignment="1">
      <alignment horizontal="left"/>
    </xf>
    <xf numFmtId="3" fontId="10" fillId="2" borderId="19" xfId="1" applyNumberFormat="1" applyFont="1" applyFill="1" applyBorder="1"/>
    <xf numFmtId="0" fontId="10" fillId="2" borderId="19" xfId="1" applyFont="1" applyFill="1" applyBorder="1"/>
    <xf numFmtId="3" fontId="10" fillId="2" borderId="20" xfId="1" applyNumberFormat="1" applyFont="1" applyFill="1" applyBorder="1"/>
    <xf numFmtId="0" fontId="11" fillId="5" borderId="21" xfId="1" applyFont="1" applyFill="1" applyBorder="1" applyAlignment="1">
      <alignment horizontal="left"/>
    </xf>
    <xf numFmtId="3" fontId="12" fillId="5" borderId="22" xfId="1" applyNumberFormat="1" applyFont="1" applyFill="1" applyBorder="1"/>
    <xf numFmtId="0" fontId="12" fillId="5" borderId="22" xfId="1" applyFont="1" applyFill="1" applyBorder="1"/>
    <xf numFmtId="3" fontId="12" fillId="5" borderId="23" xfId="1" applyNumberFormat="1" applyFont="1" applyFill="1" applyBorder="1"/>
    <xf numFmtId="3" fontId="9" fillId="0" borderId="21" xfId="1" applyNumberFormat="1" applyFont="1" applyBorder="1" applyAlignment="1">
      <alignment horizontal="center"/>
    </xf>
    <xf numFmtId="3" fontId="9" fillId="0" borderId="22" xfId="1" applyNumberFormat="1" applyFont="1" applyBorder="1" applyAlignment="1">
      <alignment horizontal="center"/>
    </xf>
    <xf numFmtId="3" fontId="9" fillId="3" borderId="24" xfId="1" applyNumberFormat="1" applyFont="1" applyFill="1" applyBorder="1"/>
    <xf numFmtId="1" fontId="9" fillId="3" borderId="22" xfId="1" applyNumberFormat="1" applyFont="1" applyFill="1" applyBorder="1"/>
    <xf numFmtId="3" fontId="9" fillId="0" borderId="25" xfId="1" applyNumberFormat="1" applyFont="1" applyBorder="1"/>
    <xf numFmtId="3" fontId="9" fillId="0" borderId="26" xfId="1" applyNumberFormat="1" applyFont="1" applyBorder="1"/>
    <xf numFmtId="3" fontId="9" fillId="0" borderId="22" xfId="1" applyNumberFormat="1" applyFont="1" applyBorder="1"/>
    <xf numFmtId="3" fontId="9" fillId="0" borderId="23" xfId="1" applyNumberFormat="1" applyFont="1" applyBorder="1"/>
    <xf numFmtId="0" fontId="11" fillId="5" borderId="18" xfId="1" applyFont="1" applyFill="1" applyBorder="1" applyAlignment="1">
      <alignment horizontal="left"/>
    </xf>
    <xf numFmtId="3" fontId="12" fillId="5" borderId="19" xfId="1" applyNumberFormat="1" applyFont="1" applyFill="1" applyBorder="1"/>
    <xf numFmtId="0" fontId="12" fillId="5" borderId="19" xfId="1" applyFont="1" applyFill="1" applyBorder="1"/>
    <xf numFmtId="3" fontId="12" fillId="5" borderId="20" xfId="1" applyNumberFormat="1" applyFont="1" applyFill="1" applyBorder="1"/>
    <xf numFmtId="0" fontId="9" fillId="2" borderId="21" xfId="1" applyFont="1" applyFill="1" applyBorder="1" applyAlignment="1">
      <alignment horizontal="left"/>
    </xf>
    <xf numFmtId="3" fontId="10" fillId="2" borderId="22" xfId="1" applyNumberFormat="1" applyFont="1" applyFill="1" applyBorder="1"/>
    <xf numFmtId="0" fontId="10" fillId="2" borderId="22" xfId="1" applyFont="1" applyFill="1" applyBorder="1"/>
    <xf numFmtId="3" fontId="10" fillId="2" borderId="23" xfId="1" applyNumberFormat="1" applyFont="1" applyFill="1" applyBorder="1"/>
    <xf numFmtId="0" fontId="10" fillId="3" borderId="27" xfId="1" applyFont="1" applyFill="1" applyBorder="1" applyAlignment="1">
      <alignment horizontal="left"/>
    </xf>
    <xf numFmtId="0" fontId="9" fillId="3" borderId="28" xfId="1" applyFont="1" applyFill="1" applyBorder="1" applyAlignment="1">
      <alignment horizontal="center"/>
    </xf>
    <xf numFmtId="3" fontId="10" fillId="3" borderId="28" xfId="1" applyNumberFormat="1" applyFont="1" applyFill="1" applyBorder="1"/>
    <xf numFmtId="1" fontId="10" fillId="3" borderId="28" xfId="1" applyNumberFormat="1" applyFont="1" applyFill="1" applyBorder="1"/>
    <xf numFmtId="3" fontId="10" fillId="3" borderId="29" xfId="1" applyNumberFormat="1" applyFont="1" applyFill="1" applyBorder="1"/>
    <xf numFmtId="3" fontId="9" fillId="0" borderId="30" xfId="1" applyNumberFormat="1" applyFont="1" applyBorder="1" applyAlignment="1">
      <alignment horizontal="center"/>
    </xf>
    <xf numFmtId="3" fontId="1" fillId="0" borderId="0" xfId="1" applyNumberFormat="1"/>
    <xf numFmtId="3" fontId="12" fillId="5" borderId="3" xfId="1" applyNumberFormat="1" applyFont="1" applyFill="1" applyBorder="1"/>
    <xf numFmtId="3" fontId="12" fillId="5" borderId="4" xfId="1" applyNumberFormat="1" applyFont="1" applyFill="1" applyBorder="1"/>
    <xf numFmtId="3" fontId="9" fillId="0" borderId="0" xfId="1" applyNumberFormat="1" applyFont="1" applyAlignment="1">
      <alignment horizontal="center"/>
    </xf>
    <xf numFmtId="0" fontId="11" fillId="5" borderId="13" xfId="1" applyFont="1" applyFill="1" applyBorder="1" applyAlignment="1">
      <alignment horizontal="left"/>
    </xf>
    <xf numFmtId="3" fontId="12" fillId="5" borderId="25" xfId="1" applyNumberFormat="1" applyFont="1" applyFill="1" applyBorder="1"/>
    <xf numFmtId="3" fontId="12" fillId="5" borderId="26" xfId="1" applyNumberFormat="1" applyFont="1" applyFill="1" applyBorder="1"/>
    <xf numFmtId="0" fontId="9" fillId="2" borderId="19" xfId="1" applyFont="1" applyFill="1" applyBorder="1" applyAlignment="1">
      <alignment horizontal="center" vertical="center" wrapText="1"/>
    </xf>
    <xf numFmtId="0" fontId="9" fillId="0" borderId="31" xfId="1" applyFont="1" applyBorder="1"/>
    <xf numFmtId="3" fontId="9" fillId="3" borderId="9" xfId="1" applyNumberFormat="1" applyFont="1" applyFill="1" applyBorder="1"/>
    <xf numFmtId="4" fontId="9" fillId="0" borderId="10" xfId="1" applyNumberFormat="1" applyFont="1" applyBorder="1"/>
    <xf numFmtId="4" fontId="9" fillId="0" borderId="9" xfId="1" applyNumberFormat="1" applyFont="1" applyBorder="1"/>
    <xf numFmtId="4" fontId="9" fillId="0" borderId="12" xfId="1" applyNumberFormat="1" applyFont="1" applyBorder="1"/>
    <xf numFmtId="0" fontId="9" fillId="0" borderId="32" xfId="1" applyFont="1" applyBorder="1"/>
    <xf numFmtId="3" fontId="9" fillId="3" borderId="0" xfId="1" applyNumberFormat="1" applyFont="1" applyFill="1" applyBorder="1"/>
    <xf numFmtId="4" fontId="9" fillId="0" borderId="15" xfId="1" applyNumberFormat="1" applyFont="1" applyBorder="1"/>
    <xf numFmtId="4" fontId="9" fillId="0" borderId="0" xfId="1" applyNumberFormat="1" applyFont="1" applyBorder="1"/>
    <xf numFmtId="4" fontId="9" fillId="0" borderId="17" xfId="1" applyNumberFormat="1" applyFont="1" applyBorder="1"/>
    <xf numFmtId="0" fontId="9" fillId="0" borderId="33" xfId="1" applyFont="1" applyBorder="1"/>
    <xf numFmtId="3" fontId="9" fillId="3" borderId="34" xfId="1" applyNumberFormat="1" applyFont="1" applyFill="1" applyBorder="1"/>
    <xf numFmtId="4" fontId="9" fillId="0" borderId="35" xfId="1" applyNumberFormat="1" applyFont="1" applyBorder="1"/>
    <xf numFmtId="4" fontId="9" fillId="0" borderId="36" xfId="1" applyNumberFormat="1" applyFont="1" applyBorder="1"/>
    <xf numFmtId="4" fontId="9" fillId="0" borderId="37" xfId="1" applyNumberFormat="1" applyFont="1" applyBorder="1"/>
    <xf numFmtId="4" fontId="10" fillId="2" borderId="3" xfId="1" applyNumberFormat="1" applyFont="1" applyFill="1" applyBorder="1"/>
    <xf numFmtId="4" fontId="10" fillId="2" borderId="19" xfId="1" applyNumberFormat="1" applyFont="1" applyFill="1" applyBorder="1"/>
    <xf numFmtId="4" fontId="10" fillId="2" borderId="20" xfId="1" applyNumberFormat="1" applyFont="1" applyFill="1" applyBorder="1"/>
    <xf numFmtId="4" fontId="10" fillId="2" borderId="25" xfId="1" applyNumberFormat="1" applyFont="1" applyFill="1" applyBorder="1"/>
    <xf numFmtId="4" fontId="10" fillId="2" borderId="22" xfId="1" applyNumberFormat="1" applyFont="1" applyFill="1" applyBorder="1"/>
    <xf numFmtId="4" fontId="10" fillId="2" borderId="23" xfId="1" applyNumberFormat="1" applyFont="1" applyFill="1" applyBorder="1"/>
    <xf numFmtId="4" fontId="10" fillId="3" borderId="38" xfId="1" applyNumberFormat="1" applyFont="1" applyFill="1" applyBorder="1"/>
    <xf numFmtId="4" fontId="10" fillId="3" borderId="28" xfId="1" applyNumberFormat="1" applyFont="1" applyFill="1" applyBorder="1"/>
    <xf numFmtId="4" fontId="10" fillId="3" borderId="29" xfId="1" applyNumberFormat="1" applyFont="1" applyFill="1" applyBorder="1"/>
    <xf numFmtId="4" fontId="9" fillId="0" borderId="0" xfId="1" applyNumberFormat="1" applyFont="1" applyFill="1"/>
    <xf numFmtId="0" fontId="13" fillId="0" borderId="0" xfId="1" applyFont="1" applyFill="1" applyBorder="1" applyAlignment="1">
      <alignment vertical="center"/>
    </xf>
    <xf numFmtId="0" fontId="13" fillId="0" borderId="0" xfId="1" applyFont="1" applyFill="1"/>
    <xf numFmtId="0" fontId="9" fillId="2" borderId="18" xfId="1" applyFont="1" applyFill="1" applyBorder="1"/>
    <xf numFmtId="0" fontId="9" fillId="2" borderId="21" xfId="1" applyFont="1" applyFill="1" applyBorder="1"/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vertical="center"/>
    </xf>
    <xf numFmtId="0" fontId="4" fillId="3" borderId="0" xfId="1" applyFont="1" applyFill="1" applyAlignment="1">
      <alignment vertical="center"/>
    </xf>
    <xf numFmtId="0" fontId="8" fillId="3" borderId="0" xfId="1" applyFont="1" applyFill="1" applyAlignment="1">
      <alignment horizontal="left" vertical="center"/>
    </xf>
    <xf numFmtId="0" fontId="9" fillId="2" borderId="3" xfId="1" applyFont="1" applyFill="1" applyBorder="1" applyAlignment="1">
      <alignment horizontal="center" vertical="center"/>
    </xf>
    <xf numFmtId="0" fontId="9" fillId="2" borderId="4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horizontal="center" vertical="center" wrapText="1"/>
    </xf>
    <xf numFmtId="0" fontId="8" fillId="3" borderId="0" xfId="1" applyFont="1" applyFill="1"/>
    <xf numFmtId="0" fontId="9" fillId="2" borderId="3" xfId="1" applyFont="1" applyFill="1" applyBorder="1" applyAlignment="1">
      <alignment horizontal="center"/>
    </xf>
    <xf numFmtId="0" fontId="9" fillId="2" borderId="19" xfId="1" applyFont="1" applyFill="1" applyBorder="1" applyAlignment="1">
      <alignment horizontal="center"/>
    </xf>
    <xf numFmtId="0" fontId="9" fillId="2" borderId="4" xfId="1" applyFont="1" applyFill="1" applyBorder="1" applyAlignment="1">
      <alignment horizontal="center"/>
    </xf>
    <xf numFmtId="0" fontId="14" fillId="0" borderId="0" xfId="1" applyFont="1"/>
    <xf numFmtId="0" fontId="15" fillId="0" borderId="1" xfId="3" applyFont="1" applyBorder="1" applyAlignment="1" applyProtection="1">
      <alignment vertical="center"/>
    </xf>
  </cellXfs>
  <cellStyles count="6">
    <cellStyle name="Hipervínculo_2.1.1. 2008-2010.Comparacion ppales macromag" xfId="3"/>
    <cellStyle name="Normal" xfId="0" builtinId="0"/>
    <cellStyle name="Normal 2" xfId="1"/>
    <cellStyle name="Normal 3" xfId="4"/>
    <cellStyle name="Normal_Lista Tablas_1" xfId="2"/>
    <cellStyle name="Porcentual 2" xfId="5"/>
  </cellStyles>
  <dxfs count="0"/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FFFFFF"/>
      <rgbColor rgb="001F497D"/>
      <rgbColor rgb="00D2DAE4"/>
      <rgbColor rgb="00A5B6CA"/>
      <rgbColor rgb="007891B0"/>
      <rgbColor rgb="0017365D"/>
      <rgbColor rgb="000F243E"/>
      <rgbColor rgb="00FFFFCC"/>
      <rgbColor rgb="00E3F2FF"/>
      <rgbColor rgb="004F81BD"/>
      <rgbColor rgb="00DBE5F1"/>
      <rgbColor rgb="00B8CCE4"/>
      <rgbColor rgb="0095B3D7"/>
      <rgbColor rgb="003B608D"/>
      <rgbColor rgb="0027405E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276225</xdr:colOff>
      <xdr:row>5</xdr:row>
      <xdr:rowOff>65747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61925"/>
          <a:ext cx="2771775" cy="7134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J32"/>
  <sheetViews>
    <sheetView showGridLines="0" tabSelected="1" zoomScaleNormal="100" workbookViewId="0"/>
  </sheetViews>
  <sheetFormatPr baseColWidth="10" defaultRowHeight="12.75" x14ac:dyDescent="0.2"/>
  <cols>
    <col min="1" max="2" width="3.140625" style="1" customWidth="1"/>
    <col min="3" max="7" width="11.42578125" style="1"/>
    <col min="8" max="8" width="16.28515625" style="1" customWidth="1"/>
    <col min="9" max="9" width="2.7109375" style="1" customWidth="1"/>
    <col min="10" max="256" width="11.42578125" style="1"/>
    <col min="257" max="258" width="3.140625" style="1" customWidth="1"/>
    <col min="259" max="263" width="11.42578125" style="1"/>
    <col min="264" max="264" width="16.28515625" style="1" customWidth="1"/>
    <col min="265" max="265" width="2.7109375" style="1" customWidth="1"/>
    <col min="266" max="512" width="11.42578125" style="1"/>
    <col min="513" max="514" width="3.140625" style="1" customWidth="1"/>
    <col min="515" max="519" width="11.42578125" style="1"/>
    <col min="520" max="520" width="16.28515625" style="1" customWidth="1"/>
    <col min="521" max="521" width="2.7109375" style="1" customWidth="1"/>
    <col min="522" max="768" width="11.42578125" style="1"/>
    <col min="769" max="770" width="3.140625" style="1" customWidth="1"/>
    <col min="771" max="775" width="11.42578125" style="1"/>
    <col min="776" max="776" width="16.28515625" style="1" customWidth="1"/>
    <col min="777" max="777" width="2.7109375" style="1" customWidth="1"/>
    <col min="778" max="1024" width="11.42578125" style="1"/>
    <col min="1025" max="1026" width="3.140625" style="1" customWidth="1"/>
    <col min="1027" max="1031" width="11.42578125" style="1"/>
    <col min="1032" max="1032" width="16.28515625" style="1" customWidth="1"/>
    <col min="1033" max="1033" width="2.7109375" style="1" customWidth="1"/>
    <col min="1034" max="1280" width="11.42578125" style="1"/>
    <col min="1281" max="1282" width="3.140625" style="1" customWidth="1"/>
    <col min="1283" max="1287" width="11.42578125" style="1"/>
    <col min="1288" max="1288" width="16.28515625" style="1" customWidth="1"/>
    <col min="1289" max="1289" width="2.7109375" style="1" customWidth="1"/>
    <col min="1290" max="1536" width="11.42578125" style="1"/>
    <col min="1537" max="1538" width="3.140625" style="1" customWidth="1"/>
    <col min="1539" max="1543" width="11.42578125" style="1"/>
    <col min="1544" max="1544" width="16.28515625" style="1" customWidth="1"/>
    <col min="1545" max="1545" width="2.7109375" style="1" customWidth="1"/>
    <col min="1546" max="1792" width="11.42578125" style="1"/>
    <col min="1793" max="1794" width="3.140625" style="1" customWidth="1"/>
    <col min="1795" max="1799" width="11.42578125" style="1"/>
    <col min="1800" max="1800" width="16.28515625" style="1" customWidth="1"/>
    <col min="1801" max="1801" width="2.7109375" style="1" customWidth="1"/>
    <col min="1802" max="2048" width="11.42578125" style="1"/>
    <col min="2049" max="2050" width="3.140625" style="1" customWidth="1"/>
    <col min="2051" max="2055" width="11.42578125" style="1"/>
    <col min="2056" max="2056" width="16.28515625" style="1" customWidth="1"/>
    <col min="2057" max="2057" width="2.7109375" style="1" customWidth="1"/>
    <col min="2058" max="2304" width="11.42578125" style="1"/>
    <col min="2305" max="2306" width="3.140625" style="1" customWidth="1"/>
    <col min="2307" max="2311" width="11.42578125" style="1"/>
    <col min="2312" max="2312" width="16.28515625" style="1" customWidth="1"/>
    <col min="2313" max="2313" width="2.7109375" style="1" customWidth="1"/>
    <col min="2314" max="2560" width="11.42578125" style="1"/>
    <col min="2561" max="2562" width="3.140625" style="1" customWidth="1"/>
    <col min="2563" max="2567" width="11.42578125" style="1"/>
    <col min="2568" max="2568" width="16.28515625" style="1" customWidth="1"/>
    <col min="2569" max="2569" width="2.7109375" style="1" customWidth="1"/>
    <col min="2570" max="2816" width="11.42578125" style="1"/>
    <col min="2817" max="2818" width="3.140625" style="1" customWidth="1"/>
    <col min="2819" max="2823" width="11.42578125" style="1"/>
    <col min="2824" max="2824" width="16.28515625" style="1" customWidth="1"/>
    <col min="2825" max="2825" width="2.7109375" style="1" customWidth="1"/>
    <col min="2826" max="3072" width="11.42578125" style="1"/>
    <col min="3073" max="3074" width="3.140625" style="1" customWidth="1"/>
    <col min="3075" max="3079" width="11.42578125" style="1"/>
    <col min="3080" max="3080" width="16.28515625" style="1" customWidth="1"/>
    <col min="3081" max="3081" width="2.7109375" style="1" customWidth="1"/>
    <col min="3082" max="3328" width="11.42578125" style="1"/>
    <col min="3329" max="3330" width="3.140625" style="1" customWidth="1"/>
    <col min="3331" max="3335" width="11.42578125" style="1"/>
    <col min="3336" max="3336" width="16.28515625" style="1" customWidth="1"/>
    <col min="3337" max="3337" width="2.7109375" style="1" customWidth="1"/>
    <col min="3338" max="3584" width="11.42578125" style="1"/>
    <col min="3585" max="3586" width="3.140625" style="1" customWidth="1"/>
    <col min="3587" max="3591" width="11.42578125" style="1"/>
    <col min="3592" max="3592" width="16.28515625" style="1" customWidth="1"/>
    <col min="3593" max="3593" width="2.7109375" style="1" customWidth="1"/>
    <col min="3594" max="3840" width="11.42578125" style="1"/>
    <col min="3841" max="3842" width="3.140625" style="1" customWidth="1"/>
    <col min="3843" max="3847" width="11.42578125" style="1"/>
    <col min="3848" max="3848" width="16.28515625" style="1" customWidth="1"/>
    <col min="3849" max="3849" width="2.7109375" style="1" customWidth="1"/>
    <col min="3850" max="4096" width="11.42578125" style="1"/>
    <col min="4097" max="4098" width="3.140625" style="1" customWidth="1"/>
    <col min="4099" max="4103" width="11.42578125" style="1"/>
    <col min="4104" max="4104" width="16.28515625" style="1" customWidth="1"/>
    <col min="4105" max="4105" width="2.7109375" style="1" customWidth="1"/>
    <col min="4106" max="4352" width="11.42578125" style="1"/>
    <col min="4353" max="4354" width="3.140625" style="1" customWidth="1"/>
    <col min="4355" max="4359" width="11.42578125" style="1"/>
    <col min="4360" max="4360" width="16.28515625" style="1" customWidth="1"/>
    <col min="4361" max="4361" width="2.7109375" style="1" customWidth="1"/>
    <col min="4362" max="4608" width="11.42578125" style="1"/>
    <col min="4609" max="4610" width="3.140625" style="1" customWidth="1"/>
    <col min="4611" max="4615" width="11.42578125" style="1"/>
    <col min="4616" max="4616" width="16.28515625" style="1" customWidth="1"/>
    <col min="4617" max="4617" width="2.7109375" style="1" customWidth="1"/>
    <col min="4618" max="4864" width="11.42578125" style="1"/>
    <col min="4865" max="4866" width="3.140625" style="1" customWidth="1"/>
    <col min="4867" max="4871" width="11.42578125" style="1"/>
    <col min="4872" max="4872" width="16.28515625" style="1" customWidth="1"/>
    <col min="4873" max="4873" width="2.7109375" style="1" customWidth="1"/>
    <col min="4874" max="5120" width="11.42578125" style="1"/>
    <col min="5121" max="5122" width="3.140625" style="1" customWidth="1"/>
    <col min="5123" max="5127" width="11.42578125" style="1"/>
    <col min="5128" max="5128" width="16.28515625" style="1" customWidth="1"/>
    <col min="5129" max="5129" width="2.7109375" style="1" customWidth="1"/>
    <col min="5130" max="5376" width="11.42578125" style="1"/>
    <col min="5377" max="5378" width="3.140625" style="1" customWidth="1"/>
    <col min="5379" max="5383" width="11.42578125" style="1"/>
    <col min="5384" max="5384" width="16.28515625" style="1" customWidth="1"/>
    <col min="5385" max="5385" width="2.7109375" style="1" customWidth="1"/>
    <col min="5386" max="5632" width="11.42578125" style="1"/>
    <col min="5633" max="5634" width="3.140625" style="1" customWidth="1"/>
    <col min="5635" max="5639" width="11.42578125" style="1"/>
    <col min="5640" max="5640" width="16.28515625" style="1" customWidth="1"/>
    <col min="5641" max="5641" width="2.7109375" style="1" customWidth="1"/>
    <col min="5642" max="5888" width="11.42578125" style="1"/>
    <col min="5889" max="5890" width="3.140625" style="1" customWidth="1"/>
    <col min="5891" max="5895" width="11.42578125" style="1"/>
    <col min="5896" max="5896" width="16.28515625" style="1" customWidth="1"/>
    <col min="5897" max="5897" width="2.7109375" style="1" customWidth="1"/>
    <col min="5898" max="6144" width="11.42578125" style="1"/>
    <col min="6145" max="6146" width="3.140625" style="1" customWidth="1"/>
    <col min="6147" max="6151" width="11.42578125" style="1"/>
    <col min="6152" max="6152" width="16.28515625" style="1" customWidth="1"/>
    <col min="6153" max="6153" width="2.7109375" style="1" customWidth="1"/>
    <col min="6154" max="6400" width="11.42578125" style="1"/>
    <col min="6401" max="6402" width="3.140625" style="1" customWidth="1"/>
    <col min="6403" max="6407" width="11.42578125" style="1"/>
    <col min="6408" max="6408" width="16.28515625" style="1" customWidth="1"/>
    <col min="6409" max="6409" width="2.7109375" style="1" customWidth="1"/>
    <col min="6410" max="6656" width="11.42578125" style="1"/>
    <col min="6657" max="6658" width="3.140625" style="1" customWidth="1"/>
    <col min="6659" max="6663" width="11.42578125" style="1"/>
    <col min="6664" max="6664" width="16.28515625" style="1" customWidth="1"/>
    <col min="6665" max="6665" width="2.7109375" style="1" customWidth="1"/>
    <col min="6666" max="6912" width="11.42578125" style="1"/>
    <col min="6913" max="6914" width="3.140625" style="1" customWidth="1"/>
    <col min="6915" max="6919" width="11.42578125" style="1"/>
    <col min="6920" max="6920" width="16.28515625" style="1" customWidth="1"/>
    <col min="6921" max="6921" width="2.7109375" style="1" customWidth="1"/>
    <col min="6922" max="7168" width="11.42578125" style="1"/>
    <col min="7169" max="7170" width="3.140625" style="1" customWidth="1"/>
    <col min="7171" max="7175" width="11.42578125" style="1"/>
    <col min="7176" max="7176" width="16.28515625" style="1" customWidth="1"/>
    <col min="7177" max="7177" width="2.7109375" style="1" customWidth="1"/>
    <col min="7178" max="7424" width="11.42578125" style="1"/>
    <col min="7425" max="7426" width="3.140625" style="1" customWidth="1"/>
    <col min="7427" max="7431" width="11.42578125" style="1"/>
    <col min="7432" max="7432" width="16.28515625" style="1" customWidth="1"/>
    <col min="7433" max="7433" width="2.7109375" style="1" customWidth="1"/>
    <col min="7434" max="7680" width="11.42578125" style="1"/>
    <col min="7681" max="7682" width="3.140625" style="1" customWidth="1"/>
    <col min="7683" max="7687" width="11.42578125" style="1"/>
    <col min="7688" max="7688" width="16.28515625" style="1" customWidth="1"/>
    <col min="7689" max="7689" width="2.7109375" style="1" customWidth="1"/>
    <col min="7690" max="7936" width="11.42578125" style="1"/>
    <col min="7937" max="7938" width="3.140625" style="1" customWidth="1"/>
    <col min="7939" max="7943" width="11.42578125" style="1"/>
    <col min="7944" max="7944" width="16.28515625" style="1" customWidth="1"/>
    <col min="7945" max="7945" width="2.7109375" style="1" customWidth="1"/>
    <col min="7946" max="8192" width="11.42578125" style="1"/>
    <col min="8193" max="8194" width="3.140625" style="1" customWidth="1"/>
    <col min="8195" max="8199" width="11.42578125" style="1"/>
    <col min="8200" max="8200" width="16.28515625" style="1" customWidth="1"/>
    <col min="8201" max="8201" width="2.7109375" style="1" customWidth="1"/>
    <col min="8202" max="8448" width="11.42578125" style="1"/>
    <col min="8449" max="8450" width="3.140625" style="1" customWidth="1"/>
    <col min="8451" max="8455" width="11.42578125" style="1"/>
    <col min="8456" max="8456" width="16.28515625" style="1" customWidth="1"/>
    <col min="8457" max="8457" width="2.7109375" style="1" customWidth="1"/>
    <col min="8458" max="8704" width="11.42578125" style="1"/>
    <col min="8705" max="8706" width="3.140625" style="1" customWidth="1"/>
    <col min="8707" max="8711" width="11.42578125" style="1"/>
    <col min="8712" max="8712" width="16.28515625" style="1" customWidth="1"/>
    <col min="8713" max="8713" width="2.7109375" style="1" customWidth="1"/>
    <col min="8714" max="8960" width="11.42578125" style="1"/>
    <col min="8961" max="8962" width="3.140625" style="1" customWidth="1"/>
    <col min="8963" max="8967" width="11.42578125" style="1"/>
    <col min="8968" max="8968" width="16.28515625" style="1" customWidth="1"/>
    <col min="8969" max="8969" width="2.7109375" style="1" customWidth="1"/>
    <col min="8970" max="9216" width="11.42578125" style="1"/>
    <col min="9217" max="9218" width="3.140625" style="1" customWidth="1"/>
    <col min="9219" max="9223" width="11.42578125" style="1"/>
    <col min="9224" max="9224" width="16.28515625" style="1" customWidth="1"/>
    <col min="9225" max="9225" width="2.7109375" style="1" customWidth="1"/>
    <col min="9226" max="9472" width="11.42578125" style="1"/>
    <col min="9473" max="9474" width="3.140625" style="1" customWidth="1"/>
    <col min="9475" max="9479" width="11.42578125" style="1"/>
    <col min="9480" max="9480" width="16.28515625" style="1" customWidth="1"/>
    <col min="9481" max="9481" width="2.7109375" style="1" customWidth="1"/>
    <col min="9482" max="9728" width="11.42578125" style="1"/>
    <col min="9729" max="9730" width="3.140625" style="1" customWidth="1"/>
    <col min="9731" max="9735" width="11.42578125" style="1"/>
    <col min="9736" max="9736" width="16.28515625" style="1" customWidth="1"/>
    <col min="9737" max="9737" width="2.7109375" style="1" customWidth="1"/>
    <col min="9738" max="9984" width="11.42578125" style="1"/>
    <col min="9985" max="9986" width="3.140625" style="1" customWidth="1"/>
    <col min="9987" max="9991" width="11.42578125" style="1"/>
    <col min="9992" max="9992" width="16.28515625" style="1" customWidth="1"/>
    <col min="9993" max="9993" width="2.7109375" style="1" customWidth="1"/>
    <col min="9994" max="10240" width="11.42578125" style="1"/>
    <col min="10241" max="10242" width="3.140625" style="1" customWidth="1"/>
    <col min="10243" max="10247" width="11.42578125" style="1"/>
    <col min="10248" max="10248" width="16.28515625" style="1" customWidth="1"/>
    <col min="10249" max="10249" width="2.7109375" style="1" customWidth="1"/>
    <col min="10250" max="10496" width="11.42578125" style="1"/>
    <col min="10497" max="10498" width="3.140625" style="1" customWidth="1"/>
    <col min="10499" max="10503" width="11.42578125" style="1"/>
    <col min="10504" max="10504" width="16.28515625" style="1" customWidth="1"/>
    <col min="10505" max="10505" width="2.7109375" style="1" customWidth="1"/>
    <col min="10506" max="10752" width="11.42578125" style="1"/>
    <col min="10753" max="10754" width="3.140625" style="1" customWidth="1"/>
    <col min="10755" max="10759" width="11.42578125" style="1"/>
    <col min="10760" max="10760" width="16.28515625" style="1" customWidth="1"/>
    <col min="10761" max="10761" width="2.7109375" style="1" customWidth="1"/>
    <col min="10762" max="11008" width="11.42578125" style="1"/>
    <col min="11009" max="11010" width="3.140625" style="1" customWidth="1"/>
    <col min="11011" max="11015" width="11.42578125" style="1"/>
    <col min="11016" max="11016" width="16.28515625" style="1" customWidth="1"/>
    <col min="11017" max="11017" width="2.7109375" style="1" customWidth="1"/>
    <col min="11018" max="11264" width="11.42578125" style="1"/>
    <col min="11265" max="11266" width="3.140625" style="1" customWidth="1"/>
    <col min="11267" max="11271" width="11.42578125" style="1"/>
    <col min="11272" max="11272" width="16.28515625" style="1" customWidth="1"/>
    <col min="11273" max="11273" width="2.7109375" style="1" customWidth="1"/>
    <col min="11274" max="11520" width="11.42578125" style="1"/>
    <col min="11521" max="11522" width="3.140625" style="1" customWidth="1"/>
    <col min="11523" max="11527" width="11.42578125" style="1"/>
    <col min="11528" max="11528" width="16.28515625" style="1" customWidth="1"/>
    <col min="11529" max="11529" width="2.7109375" style="1" customWidth="1"/>
    <col min="11530" max="11776" width="11.42578125" style="1"/>
    <col min="11777" max="11778" width="3.140625" style="1" customWidth="1"/>
    <col min="11779" max="11783" width="11.42578125" style="1"/>
    <col min="11784" max="11784" width="16.28515625" style="1" customWidth="1"/>
    <col min="11785" max="11785" width="2.7109375" style="1" customWidth="1"/>
    <col min="11786" max="12032" width="11.42578125" style="1"/>
    <col min="12033" max="12034" width="3.140625" style="1" customWidth="1"/>
    <col min="12035" max="12039" width="11.42578125" style="1"/>
    <col min="12040" max="12040" width="16.28515625" style="1" customWidth="1"/>
    <col min="12041" max="12041" width="2.7109375" style="1" customWidth="1"/>
    <col min="12042" max="12288" width="11.42578125" style="1"/>
    <col min="12289" max="12290" width="3.140625" style="1" customWidth="1"/>
    <col min="12291" max="12295" width="11.42578125" style="1"/>
    <col min="12296" max="12296" width="16.28515625" style="1" customWidth="1"/>
    <col min="12297" max="12297" width="2.7109375" style="1" customWidth="1"/>
    <col min="12298" max="12544" width="11.42578125" style="1"/>
    <col min="12545" max="12546" width="3.140625" style="1" customWidth="1"/>
    <col min="12547" max="12551" width="11.42578125" style="1"/>
    <col min="12552" max="12552" width="16.28515625" style="1" customWidth="1"/>
    <col min="12553" max="12553" width="2.7109375" style="1" customWidth="1"/>
    <col min="12554" max="12800" width="11.42578125" style="1"/>
    <col min="12801" max="12802" width="3.140625" style="1" customWidth="1"/>
    <col min="12803" max="12807" width="11.42578125" style="1"/>
    <col min="12808" max="12808" width="16.28515625" style="1" customWidth="1"/>
    <col min="12809" max="12809" width="2.7109375" style="1" customWidth="1"/>
    <col min="12810" max="13056" width="11.42578125" style="1"/>
    <col min="13057" max="13058" width="3.140625" style="1" customWidth="1"/>
    <col min="13059" max="13063" width="11.42578125" style="1"/>
    <col min="13064" max="13064" width="16.28515625" style="1" customWidth="1"/>
    <col min="13065" max="13065" width="2.7109375" style="1" customWidth="1"/>
    <col min="13066" max="13312" width="11.42578125" style="1"/>
    <col min="13313" max="13314" width="3.140625" style="1" customWidth="1"/>
    <col min="13315" max="13319" width="11.42578125" style="1"/>
    <col min="13320" max="13320" width="16.28515625" style="1" customWidth="1"/>
    <col min="13321" max="13321" width="2.7109375" style="1" customWidth="1"/>
    <col min="13322" max="13568" width="11.42578125" style="1"/>
    <col min="13569" max="13570" width="3.140625" style="1" customWidth="1"/>
    <col min="13571" max="13575" width="11.42578125" style="1"/>
    <col min="13576" max="13576" width="16.28515625" style="1" customWidth="1"/>
    <col min="13577" max="13577" width="2.7109375" style="1" customWidth="1"/>
    <col min="13578" max="13824" width="11.42578125" style="1"/>
    <col min="13825" max="13826" width="3.140625" style="1" customWidth="1"/>
    <col min="13827" max="13831" width="11.42578125" style="1"/>
    <col min="13832" max="13832" width="16.28515625" style="1" customWidth="1"/>
    <col min="13833" max="13833" width="2.7109375" style="1" customWidth="1"/>
    <col min="13834" max="14080" width="11.42578125" style="1"/>
    <col min="14081" max="14082" width="3.140625" style="1" customWidth="1"/>
    <col min="14083" max="14087" width="11.42578125" style="1"/>
    <col min="14088" max="14088" width="16.28515625" style="1" customWidth="1"/>
    <col min="14089" max="14089" width="2.7109375" style="1" customWidth="1"/>
    <col min="14090" max="14336" width="11.42578125" style="1"/>
    <col min="14337" max="14338" width="3.140625" style="1" customWidth="1"/>
    <col min="14339" max="14343" width="11.42578125" style="1"/>
    <col min="14344" max="14344" width="16.28515625" style="1" customWidth="1"/>
    <col min="14345" max="14345" width="2.7109375" style="1" customWidth="1"/>
    <col min="14346" max="14592" width="11.42578125" style="1"/>
    <col min="14593" max="14594" width="3.140625" style="1" customWidth="1"/>
    <col min="14595" max="14599" width="11.42578125" style="1"/>
    <col min="14600" max="14600" width="16.28515625" style="1" customWidth="1"/>
    <col min="14601" max="14601" width="2.7109375" style="1" customWidth="1"/>
    <col min="14602" max="14848" width="11.42578125" style="1"/>
    <col min="14849" max="14850" width="3.140625" style="1" customWidth="1"/>
    <col min="14851" max="14855" width="11.42578125" style="1"/>
    <col min="14856" max="14856" width="16.28515625" style="1" customWidth="1"/>
    <col min="14857" max="14857" width="2.7109375" style="1" customWidth="1"/>
    <col min="14858" max="15104" width="11.42578125" style="1"/>
    <col min="15105" max="15106" width="3.140625" style="1" customWidth="1"/>
    <col min="15107" max="15111" width="11.42578125" style="1"/>
    <col min="15112" max="15112" width="16.28515625" style="1" customWidth="1"/>
    <col min="15113" max="15113" width="2.7109375" style="1" customWidth="1"/>
    <col min="15114" max="15360" width="11.42578125" style="1"/>
    <col min="15361" max="15362" width="3.140625" style="1" customWidth="1"/>
    <col min="15363" max="15367" width="11.42578125" style="1"/>
    <col min="15368" max="15368" width="16.28515625" style="1" customWidth="1"/>
    <col min="15369" max="15369" width="2.7109375" style="1" customWidth="1"/>
    <col min="15370" max="15616" width="11.42578125" style="1"/>
    <col min="15617" max="15618" width="3.140625" style="1" customWidth="1"/>
    <col min="15619" max="15623" width="11.42578125" style="1"/>
    <col min="15624" max="15624" width="16.28515625" style="1" customWidth="1"/>
    <col min="15625" max="15625" width="2.7109375" style="1" customWidth="1"/>
    <col min="15626" max="15872" width="11.42578125" style="1"/>
    <col min="15873" max="15874" width="3.140625" style="1" customWidth="1"/>
    <col min="15875" max="15879" width="11.42578125" style="1"/>
    <col min="15880" max="15880" width="16.28515625" style="1" customWidth="1"/>
    <col min="15881" max="15881" width="2.7109375" style="1" customWidth="1"/>
    <col min="15882" max="16128" width="11.42578125" style="1"/>
    <col min="16129" max="16130" width="3.140625" style="1" customWidth="1"/>
    <col min="16131" max="16135" width="11.42578125" style="1"/>
    <col min="16136" max="16136" width="16.28515625" style="1" customWidth="1"/>
    <col min="16137" max="16137" width="2.7109375" style="1" customWidth="1"/>
    <col min="16138" max="16384" width="11.42578125" style="1"/>
  </cols>
  <sheetData>
    <row r="7" spans="2:9" ht="15.75" x14ac:dyDescent="0.2">
      <c r="B7" s="119" t="s">
        <v>0</v>
      </c>
      <c r="C7" s="119"/>
      <c r="D7" s="119"/>
      <c r="E7" s="119"/>
      <c r="F7" s="119"/>
      <c r="G7" s="119"/>
      <c r="H7" s="119"/>
      <c r="I7" s="119"/>
    </row>
    <row r="8" spans="2:9" x14ac:dyDescent="0.2">
      <c r="B8" s="2"/>
      <c r="C8" s="2"/>
      <c r="D8" s="2"/>
      <c r="E8" s="2"/>
      <c r="F8" s="2"/>
      <c r="G8" s="2"/>
      <c r="H8" s="2"/>
    </row>
    <row r="9" spans="2:9" ht="15.75" x14ac:dyDescent="0.25">
      <c r="B9" s="2"/>
      <c r="C9" s="3" t="s">
        <v>1</v>
      </c>
      <c r="D9" s="2"/>
      <c r="E9" s="2"/>
      <c r="F9" s="2"/>
      <c r="G9" s="2"/>
      <c r="H9" s="2"/>
    </row>
    <row r="10" spans="2:9" x14ac:dyDescent="0.2">
      <c r="B10" s="2"/>
      <c r="C10" s="2"/>
      <c r="D10" s="2"/>
      <c r="E10" s="2"/>
      <c r="F10" s="2"/>
      <c r="G10" s="2"/>
      <c r="H10" s="2"/>
    </row>
    <row r="11" spans="2:9" ht="14.25" customHeight="1" x14ac:dyDescent="0.2">
      <c r="B11" s="2"/>
      <c r="C11" s="120" t="s">
        <v>2</v>
      </c>
      <c r="D11" s="120"/>
      <c r="E11" s="120"/>
      <c r="F11" s="120"/>
      <c r="G11" s="120"/>
      <c r="H11" s="120"/>
      <c r="I11" s="120"/>
    </row>
    <row r="12" spans="2:9" ht="6" customHeight="1" x14ac:dyDescent="0.2">
      <c r="B12" s="2"/>
      <c r="C12" s="120"/>
      <c r="D12" s="120"/>
      <c r="E12" s="120"/>
      <c r="F12" s="120"/>
      <c r="G12" s="120"/>
      <c r="H12" s="120"/>
      <c r="I12" s="120"/>
    </row>
    <row r="13" spans="2:9" x14ac:dyDescent="0.2">
      <c r="B13" s="2"/>
      <c r="C13" s="2"/>
      <c r="D13" s="2"/>
      <c r="E13" s="2"/>
      <c r="F13" s="2"/>
      <c r="G13" s="2"/>
      <c r="H13" s="2"/>
    </row>
    <row r="14" spans="2:9" ht="24.75" customHeight="1" thickBot="1" x14ac:dyDescent="0.25">
      <c r="B14" s="2"/>
      <c r="C14" s="4" t="s">
        <v>3</v>
      </c>
      <c r="D14" s="131" t="s">
        <v>202</v>
      </c>
      <c r="E14" s="131"/>
      <c r="F14" s="131"/>
      <c r="G14" s="131"/>
      <c r="H14" s="131"/>
    </row>
    <row r="15" spans="2:9" ht="24.75" customHeight="1" thickBot="1" x14ac:dyDescent="0.25">
      <c r="B15" s="2"/>
      <c r="C15" s="4" t="s">
        <v>4</v>
      </c>
      <c r="D15" s="131" t="s">
        <v>203</v>
      </c>
      <c r="E15" s="131"/>
      <c r="F15" s="131"/>
      <c r="G15" s="131"/>
      <c r="H15" s="131"/>
    </row>
    <row r="16" spans="2:9" ht="24.75" customHeight="1" thickBot="1" x14ac:dyDescent="0.25">
      <c r="B16" s="2"/>
      <c r="C16" s="4" t="s">
        <v>5</v>
      </c>
      <c r="D16" s="131" t="s">
        <v>204</v>
      </c>
      <c r="E16" s="131"/>
      <c r="F16" s="131"/>
      <c r="G16" s="131"/>
      <c r="H16" s="131"/>
    </row>
    <row r="17" spans="2:10" ht="24.75" customHeight="1" thickBot="1" x14ac:dyDescent="0.25">
      <c r="B17" s="2"/>
      <c r="C17" s="4" t="s">
        <v>6</v>
      </c>
      <c r="D17" s="131" t="s">
        <v>205</v>
      </c>
      <c r="E17" s="131"/>
      <c r="F17" s="131"/>
      <c r="G17" s="131"/>
      <c r="H17" s="131"/>
    </row>
    <row r="18" spans="2:10" ht="24.75" customHeight="1" thickBot="1" x14ac:dyDescent="0.25">
      <c r="B18" s="2"/>
      <c r="C18" s="5" t="s">
        <v>7</v>
      </c>
      <c r="D18" s="131" t="s">
        <v>206</v>
      </c>
      <c r="E18" s="131"/>
      <c r="F18" s="131"/>
      <c r="G18" s="131"/>
      <c r="H18" s="131"/>
    </row>
    <row r="19" spans="2:10" ht="24.75" customHeight="1" thickBot="1" x14ac:dyDescent="0.25">
      <c r="B19" s="2"/>
      <c r="C19" s="5" t="s">
        <v>8</v>
      </c>
      <c r="D19" s="131" t="s">
        <v>207</v>
      </c>
      <c r="E19" s="131"/>
      <c r="F19" s="131"/>
      <c r="G19" s="131"/>
      <c r="H19" s="131"/>
    </row>
    <row r="20" spans="2:10" ht="24.75" customHeight="1" thickBot="1" x14ac:dyDescent="0.25">
      <c r="B20" s="2"/>
      <c r="C20" s="5" t="s">
        <v>10</v>
      </c>
      <c r="D20" s="131" t="s">
        <v>208</v>
      </c>
      <c r="E20" s="131"/>
      <c r="F20" s="131"/>
      <c r="G20" s="131"/>
      <c r="H20" s="131"/>
    </row>
    <row r="21" spans="2:10" ht="24.75" customHeight="1" thickBot="1" x14ac:dyDescent="0.25">
      <c r="B21" s="2"/>
      <c r="C21" s="5" t="s">
        <v>12</v>
      </c>
      <c r="D21" s="131" t="s">
        <v>209</v>
      </c>
      <c r="E21" s="131"/>
      <c r="F21" s="131"/>
      <c r="G21" s="131"/>
      <c r="H21" s="131"/>
    </row>
    <row r="22" spans="2:10" ht="24.75" customHeight="1" thickBot="1" x14ac:dyDescent="0.25">
      <c r="B22" s="2"/>
      <c r="C22" s="5" t="s">
        <v>14</v>
      </c>
      <c r="D22" s="131" t="s">
        <v>210</v>
      </c>
      <c r="E22" s="131"/>
      <c r="F22" s="131"/>
      <c r="G22" s="131"/>
      <c r="H22" s="131"/>
      <c r="J22" s="130"/>
    </row>
    <row r="23" spans="2:10" s="7" customFormat="1" ht="24.75" customHeight="1" thickBot="1" x14ac:dyDescent="0.3">
      <c r="B23" s="6"/>
      <c r="C23" s="5" t="s">
        <v>16</v>
      </c>
      <c r="D23" s="131" t="s">
        <v>211</v>
      </c>
      <c r="E23" s="131"/>
      <c r="F23" s="131"/>
      <c r="G23" s="131"/>
      <c r="H23" s="131"/>
    </row>
    <row r="24" spans="2:10" s="7" customFormat="1" ht="24.75" customHeight="1" thickBot="1" x14ac:dyDescent="0.3">
      <c r="B24" s="6"/>
      <c r="C24" s="5" t="s">
        <v>18</v>
      </c>
      <c r="D24" s="131" t="s">
        <v>212</v>
      </c>
      <c r="E24" s="131"/>
      <c r="F24" s="131"/>
      <c r="G24" s="131"/>
      <c r="H24" s="131"/>
    </row>
    <row r="25" spans="2:10" s="7" customFormat="1" ht="24.75" customHeight="1" thickBot="1" x14ac:dyDescent="0.3">
      <c r="B25" s="6"/>
      <c r="C25" s="5" t="s">
        <v>20</v>
      </c>
      <c r="D25" s="131" t="s">
        <v>213</v>
      </c>
      <c r="E25" s="131"/>
      <c r="F25" s="131"/>
      <c r="G25" s="131"/>
      <c r="H25" s="131"/>
    </row>
    <row r="26" spans="2:10" s="7" customFormat="1" ht="24.75" customHeight="1" thickBot="1" x14ac:dyDescent="0.3">
      <c r="B26" s="6"/>
      <c r="C26" s="5" t="s">
        <v>183</v>
      </c>
      <c r="D26" s="131" t="s">
        <v>9</v>
      </c>
      <c r="E26" s="131"/>
      <c r="F26" s="131"/>
      <c r="G26" s="131"/>
      <c r="H26" s="131"/>
    </row>
    <row r="27" spans="2:10" s="7" customFormat="1" ht="24.75" customHeight="1" thickBot="1" x14ac:dyDescent="0.3">
      <c r="B27" s="6"/>
      <c r="C27" s="5" t="s">
        <v>186</v>
      </c>
      <c r="D27" s="131" t="s">
        <v>11</v>
      </c>
      <c r="E27" s="131"/>
      <c r="F27" s="131"/>
      <c r="G27" s="131"/>
      <c r="H27" s="131"/>
    </row>
    <row r="28" spans="2:10" s="7" customFormat="1" ht="24.75" customHeight="1" thickBot="1" x14ac:dyDescent="0.3">
      <c r="B28" s="6"/>
      <c r="C28" s="5" t="s">
        <v>189</v>
      </c>
      <c r="D28" s="131" t="s">
        <v>13</v>
      </c>
      <c r="E28" s="131"/>
      <c r="F28" s="131"/>
      <c r="G28" s="131"/>
      <c r="H28" s="131"/>
    </row>
    <row r="29" spans="2:10" s="7" customFormat="1" ht="24.75" customHeight="1" thickBot="1" x14ac:dyDescent="0.3">
      <c r="B29" s="6"/>
      <c r="C29" s="5" t="s">
        <v>191</v>
      </c>
      <c r="D29" s="131" t="s">
        <v>15</v>
      </c>
      <c r="E29" s="131"/>
      <c r="F29" s="131"/>
      <c r="G29" s="131"/>
      <c r="H29" s="131"/>
    </row>
    <row r="30" spans="2:10" s="7" customFormat="1" ht="24.75" customHeight="1" thickBot="1" x14ac:dyDescent="0.3">
      <c r="B30" s="6"/>
      <c r="C30" s="5" t="s">
        <v>196</v>
      </c>
      <c r="D30" s="131" t="s">
        <v>17</v>
      </c>
      <c r="E30" s="131"/>
      <c r="F30" s="131"/>
      <c r="G30" s="131"/>
      <c r="H30" s="131"/>
    </row>
    <row r="31" spans="2:10" s="7" customFormat="1" ht="24.75" customHeight="1" thickBot="1" x14ac:dyDescent="0.3">
      <c r="B31" s="6"/>
      <c r="C31" s="5" t="s">
        <v>199</v>
      </c>
      <c r="D31" s="131" t="s">
        <v>19</v>
      </c>
      <c r="E31" s="131"/>
      <c r="F31" s="131"/>
      <c r="G31" s="131"/>
      <c r="H31" s="131"/>
    </row>
    <row r="32" spans="2:10" s="7" customFormat="1" ht="24.75" customHeight="1" thickBot="1" x14ac:dyDescent="0.3">
      <c r="B32" s="6"/>
      <c r="C32" s="5" t="s">
        <v>201</v>
      </c>
      <c r="D32" s="131" t="s">
        <v>21</v>
      </c>
      <c r="E32" s="131"/>
      <c r="F32" s="131"/>
      <c r="G32" s="131"/>
      <c r="H32" s="131"/>
    </row>
  </sheetData>
  <mergeCells count="21">
    <mergeCell ref="D24:H24"/>
    <mergeCell ref="D20:H20"/>
    <mergeCell ref="B7:I7"/>
    <mergeCell ref="C11:I12"/>
    <mergeCell ref="D21:H21"/>
    <mergeCell ref="D22:H22"/>
    <mergeCell ref="D23:H23"/>
    <mergeCell ref="D19:H19"/>
    <mergeCell ref="D18:H18"/>
    <mergeCell ref="D17:H17"/>
    <mergeCell ref="D16:H16"/>
    <mergeCell ref="D15:H15"/>
    <mergeCell ref="D14:H14"/>
    <mergeCell ref="D31:H31"/>
    <mergeCell ref="D32:H32"/>
    <mergeCell ref="D25:H25"/>
    <mergeCell ref="D26:H26"/>
    <mergeCell ref="D27:H27"/>
    <mergeCell ref="D28:H28"/>
    <mergeCell ref="D29:H29"/>
    <mergeCell ref="D30:H30"/>
  </mergeCells>
  <hyperlinks>
    <hyperlink ref="D27:H27" location="'2009'!A1" display="Año 2009. Empleo Total"/>
    <hyperlink ref="D28:H28" location="'2008'!A1" display="Año 2008. Empleo Total"/>
    <hyperlink ref="D29:H29" location="'2007'!A1" display="Año 2007. Empleo Total"/>
    <hyperlink ref="D30:H30" location="'2006'!A1" display="Año 2006. Empleo Total"/>
    <hyperlink ref="D31:H31" location="'2005'!A1" display="Año 2005. Empleo Total"/>
    <hyperlink ref="D32:H32" location="'2004'!A1" display="Año 2004. Empleo Total"/>
    <hyperlink ref="D26:H26" location="'2010'!A1" display="Año 2010. Empleo en Pesca Marítima por estrato y localización del empleo"/>
    <hyperlink ref="D25:H25" location="'2011'!A1" display="Año 2011. Empleo  en Pesca Marítima por estrato y localización del empleo"/>
    <hyperlink ref="D24:H24" location="'2012'!A1" display="Año 2012. Empleo  en Pesca Marítima por estrato y localización del empleo"/>
    <hyperlink ref="D23:H23" location="'2013'!A1" display="Año 2013. Empleo  en Pesca Marítima por estrato y localización del empleo"/>
    <hyperlink ref="D21:H21" location="'2015'!A1" display="Año 2015. Empleo  en Pesca Marítima por estrato y localización del empleo"/>
    <hyperlink ref="D22:H22" location="'2014'!A1" display="Año 2014. Empleo  en Pesca Marítima por estrato y localización del empleo"/>
    <hyperlink ref="D20:H20" location="'2016'!A1" display="Año 2016. Empleo  en Pesca Marítima por estrato y localización del empleo"/>
    <hyperlink ref="D19:H19" location="'2017'!A1" display="Año 2017. Empleo  en Pesca Marítima por estrato y localización del empleo"/>
    <hyperlink ref="D18:H18" location="'2018'!A1" display="Año 2018. Empleo  en Pesca Marítima por estrato y localización del empleo"/>
    <hyperlink ref="D17:H17" location="'2019'!A1" display="Año 2019. Empleo  en Pesca Marítima por estrato y localización del empleo"/>
    <hyperlink ref="D16:H16" location="'2020'!A1" display="Año 2020. Empleo  en Pesca Marítima por estrato y localización del empleo"/>
    <hyperlink ref="D15:H15" location="'2021'!A1" display="Año 2021. Empleo  en Pesca Marítima por estrato y localización del empleo"/>
    <hyperlink ref="D14:H14" location="'2022'!A1" display="Año 2022. Empleo  en Pesca Marítima por estrato y localización del empleo"/>
  </hyperlinks>
  <pageMargins left="0.70866141732283472" right="0.70866141732283472" top="0.55118110236220474" bottom="0.74803149606299213" header="0.55118110236220474" footer="0.31496062992125984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9"/>
  <sheetViews>
    <sheetView showGridLines="0" tabSelected="1" zoomScale="85" zoomScaleNormal="85" zoomScaleSheetLayoutView="5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3" x14ac:dyDescent="0.2">
      <c r="A2" s="126" t="s">
        <v>78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2" t="s">
        <v>24</v>
      </c>
      <c r="G4" s="123"/>
      <c r="H4" s="122" t="s">
        <v>25</v>
      </c>
      <c r="I4" s="123"/>
      <c r="J4" s="122" t="s">
        <v>26</v>
      </c>
      <c r="K4" s="123"/>
      <c r="L4" s="10"/>
    </row>
    <row r="5" spans="1:13" s="16" customFormat="1" ht="27" customHeight="1" x14ac:dyDescent="0.2">
      <c r="A5" s="11"/>
      <c r="B5" s="124" t="s">
        <v>27</v>
      </c>
      <c r="C5" s="125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79</v>
      </c>
      <c r="D7" s="19">
        <v>8</v>
      </c>
      <c r="E7" s="20"/>
      <c r="F7" s="21">
        <v>1.5</v>
      </c>
      <c r="G7" s="22">
        <v>1.5</v>
      </c>
      <c r="H7" s="21">
        <v>33.426666666666662</v>
      </c>
      <c r="I7" s="22">
        <v>39</v>
      </c>
      <c r="J7" s="23">
        <v>34.926666666666662</v>
      </c>
      <c r="K7" s="24">
        <v>40.5</v>
      </c>
      <c r="L7" s="10"/>
    </row>
    <row r="8" spans="1:13" x14ac:dyDescent="0.2">
      <c r="A8" s="9"/>
      <c r="B8" s="25" t="s">
        <v>34</v>
      </c>
      <c r="C8" s="26" t="s">
        <v>35</v>
      </c>
      <c r="D8" s="27">
        <v>93</v>
      </c>
      <c r="E8" s="28"/>
      <c r="F8" s="29">
        <v>96.356955555555587</v>
      </c>
      <c r="G8" s="30">
        <v>128.03</v>
      </c>
      <c r="H8" s="29">
        <v>899.2296296296297</v>
      </c>
      <c r="I8" s="30">
        <v>1070</v>
      </c>
      <c r="J8" s="31">
        <v>995.5865851851853</v>
      </c>
      <c r="K8" s="32">
        <v>1197.53</v>
      </c>
      <c r="L8" s="10"/>
    </row>
    <row r="9" spans="1:13" x14ac:dyDescent="0.2">
      <c r="A9" s="9"/>
      <c r="B9" s="25" t="s">
        <v>37</v>
      </c>
      <c r="C9" s="26" t="s">
        <v>79</v>
      </c>
      <c r="D9" s="27">
        <v>14</v>
      </c>
      <c r="E9" s="28"/>
      <c r="F9" s="29">
        <v>0</v>
      </c>
      <c r="G9" s="30">
        <v>0</v>
      </c>
      <c r="H9" s="29">
        <v>40.903333333333329</v>
      </c>
      <c r="I9" s="30">
        <v>82</v>
      </c>
      <c r="J9" s="31">
        <v>40.903333333333329</v>
      </c>
      <c r="K9" s="32">
        <v>82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73</v>
      </c>
      <c r="E10" s="28"/>
      <c r="F10" s="29">
        <v>0</v>
      </c>
      <c r="G10" s="30">
        <v>0</v>
      </c>
      <c r="H10" s="29">
        <v>429.97</v>
      </c>
      <c r="I10" s="30">
        <v>511</v>
      </c>
      <c r="J10" s="31">
        <v>429.97</v>
      </c>
      <c r="K10" s="32">
        <v>511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75</v>
      </c>
      <c r="E11" s="28"/>
      <c r="F11" s="29">
        <v>29.175000000000001</v>
      </c>
      <c r="G11" s="30">
        <v>31.200000000000003</v>
      </c>
      <c r="H11" s="29">
        <v>768.80000000000007</v>
      </c>
      <c r="I11" s="30">
        <v>788</v>
      </c>
      <c r="J11" s="31">
        <v>797.97500000000002</v>
      </c>
      <c r="K11" s="32">
        <v>818.69999999999993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85</v>
      </c>
      <c r="E12" s="28"/>
      <c r="F12" s="29">
        <v>5.8620689655172411</v>
      </c>
      <c r="G12" s="30">
        <v>8.7931034482758612</v>
      </c>
      <c r="H12" s="29">
        <v>1459.7984674329505</v>
      </c>
      <c r="I12" s="30">
        <v>1263</v>
      </c>
      <c r="J12" s="31">
        <v>1465.6605363984677</v>
      </c>
      <c r="K12" s="32">
        <v>1272.0689655172414</v>
      </c>
      <c r="L12" s="10"/>
    </row>
    <row r="13" spans="1:13" x14ac:dyDescent="0.2">
      <c r="A13" s="9"/>
      <c r="B13" s="25" t="s">
        <v>54</v>
      </c>
      <c r="C13" s="26" t="s">
        <v>49</v>
      </c>
      <c r="D13" s="27">
        <v>1807</v>
      </c>
      <c r="E13" s="28"/>
      <c r="F13" s="29">
        <v>0</v>
      </c>
      <c r="G13" s="30">
        <v>0</v>
      </c>
      <c r="H13" s="29">
        <v>1529.0958620689653</v>
      </c>
      <c r="I13" s="30">
        <v>2866</v>
      </c>
      <c r="J13" s="31">
        <v>1529.0958620689653</v>
      </c>
      <c r="K13" s="32">
        <v>2866.2758620689656</v>
      </c>
      <c r="L13" s="10"/>
    </row>
    <row r="14" spans="1:13" x14ac:dyDescent="0.2">
      <c r="A14" s="9"/>
      <c r="B14" s="25" t="s">
        <v>43</v>
      </c>
      <c r="C14" s="26" t="s">
        <v>49</v>
      </c>
      <c r="D14" s="27">
        <v>6</v>
      </c>
      <c r="E14" s="28"/>
      <c r="F14" s="29">
        <v>0</v>
      </c>
      <c r="G14" s="30">
        <v>0</v>
      </c>
      <c r="H14" s="29">
        <v>10.435555555555556</v>
      </c>
      <c r="I14" s="30">
        <v>16</v>
      </c>
      <c r="J14" s="31">
        <v>10.435555555555556</v>
      </c>
      <c r="K14" s="32">
        <v>16</v>
      </c>
      <c r="L14" s="10"/>
    </row>
    <row r="15" spans="1:13" x14ac:dyDescent="0.2">
      <c r="A15" s="9"/>
      <c r="B15" s="25" t="s">
        <v>43</v>
      </c>
      <c r="C15" s="26" t="s">
        <v>79</v>
      </c>
      <c r="D15" s="27">
        <v>60</v>
      </c>
      <c r="E15" s="28"/>
      <c r="F15" s="29">
        <v>0</v>
      </c>
      <c r="G15" s="30">
        <v>0</v>
      </c>
      <c r="H15" s="29">
        <v>151.17333333333335</v>
      </c>
      <c r="I15" s="30">
        <v>240</v>
      </c>
      <c r="J15" s="31">
        <v>151.17333333333335</v>
      </c>
      <c r="K15" s="32">
        <v>240</v>
      </c>
      <c r="L15" s="10"/>
    </row>
    <row r="16" spans="1:13" x14ac:dyDescent="0.2">
      <c r="A16" s="9"/>
      <c r="B16" s="25" t="s">
        <v>43</v>
      </c>
      <c r="C16" s="26" t="s">
        <v>38</v>
      </c>
      <c r="D16" s="27">
        <v>72</v>
      </c>
      <c r="E16" s="28"/>
      <c r="F16" s="29">
        <v>0</v>
      </c>
      <c r="G16" s="30">
        <v>0</v>
      </c>
      <c r="H16" s="29">
        <v>244.72</v>
      </c>
      <c r="I16" s="30">
        <v>350</v>
      </c>
      <c r="J16" s="31">
        <v>244.72</v>
      </c>
      <c r="K16" s="32">
        <v>349.71428571428572</v>
      </c>
      <c r="L16" s="10"/>
    </row>
    <row r="17" spans="1:12" x14ac:dyDescent="0.2">
      <c r="A17" s="9"/>
      <c r="B17" s="33" t="s">
        <v>43</v>
      </c>
      <c r="C17" s="34" t="s">
        <v>39</v>
      </c>
      <c r="D17" s="27">
        <v>30</v>
      </c>
      <c r="E17" s="28"/>
      <c r="F17" s="29">
        <v>1.1733333333333333</v>
      </c>
      <c r="G17" s="30">
        <v>1.2</v>
      </c>
      <c r="H17" s="29">
        <v>257.63888888888891</v>
      </c>
      <c r="I17" s="30">
        <v>220</v>
      </c>
      <c r="J17" s="31">
        <v>258.81222222222226</v>
      </c>
      <c r="K17" s="32">
        <v>221.20000000000002</v>
      </c>
      <c r="L17" s="10"/>
    </row>
    <row r="18" spans="1:12" x14ac:dyDescent="0.2">
      <c r="A18" s="9"/>
      <c r="B18" s="33" t="s">
        <v>43</v>
      </c>
      <c r="C18" s="34" t="s">
        <v>35</v>
      </c>
      <c r="D18" s="27">
        <v>15</v>
      </c>
      <c r="E18" s="28"/>
      <c r="F18" s="29">
        <v>0</v>
      </c>
      <c r="G18" s="30">
        <v>0</v>
      </c>
      <c r="H18" s="29">
        <v>134.5</v>
      </c>
      <c r="I18" s="30">
        <v>98</v>
      </c>
      <c r="J18" s="31">
        <v>134.5</v>
      </c>
      <c r="K18" s="32">
        <v>97.5</v>
      </c>
      <c r="L18" s="10"/>
    </row>
    <row r="19" spans="1:12" x14ac:dyDescent="0.2">
      <c r="A19" s="9"/>
      <c r="B19" s="25" t="s">
        <v>45</v>
      </c>
      <c r="C19" s="26" t="s">
        <v>79</v>
      </c>
      <c r="D19" s="27">
        <v>114</v>
      </c>
      <c r="E19" s="28"/>
      <c r="F19" s="29">
        <v>0</v>
      </c>
      <c r="G19" s="30">
        <v>0</v>
      </c>
      <c r="H19" s="29">
        <v>154.33333333333334</v>
      </c>
      <c r="I19" s="30">
        <v>228</v>
      </c>
      <c r="J19" s="31">
        <v>154.33333333333334</v>
      </c>
      <c r="K19" s="32">
        <v>228</v>
      </c>
      <c r="L19" s="10"/>
    </row>
    <row r="20" spans="1:12" x14ac:dyDescent="0.2">
      <c r="A20" s="9"/>
      <c r="B20" s="25" t="s">
        <v>45</v>
      </c>
      <c r="C20" s="26" t="s">
        <v>38</v>
      </c>
      <c r="D20" s="27">
        <v>139</v>
      </c>
      <c r="E20" s="28"/>
      <c r="F20" s="29">
        <v>0</v>
      </c>
      <c r="G20" s="30">
        <v>0</v>
      </c>
      <c r="H20" s="29">
        <v>700.31546296296301</v>
      </c>
      <c r="I20" s="30">
        <v>695</v>
      </c>
      <c r="J20" s="31">
        <v>700.31546296296301</v>
      </c>
      <c r="K20" s="32">
        <v>695</v>
      </c>
      <c r="L20" s="10"/>
    </row>
    <row r="21" spans="1:12" s="36" customFormat="1" x14ac:dyDescent="0.2">
      <c r="A21" s="35"/>
      <c r="B21" s="25" t="s">
        <v>45</v>
      </c>
      <c r="C21" s="26" t="s">
        <v>80</v>
      </c>
      <c r="D21" s="27">
        <v>30</v>
      </c>
      <c r="E21" s="28"/>
      <c r="F21" s="29">
        <v>19.161333333333335</v>
      </c>
      <c r="G21" s="30">
        <v>27.3</v>
      </c>
      <c r="H21" s="29">
        <v>268.07777777777778</v>
      </c>
      <c r="I21" s="30">
        <v>252</v>
      </c>
      <c r="J21" s="31">
        <v>287.23911111111113</v>
      </c>
      <c r="K21" s="32">
        <v>279.3</v>
      </c>
      <c r="L21" s="10"/>
    </row>
    <row r="22" spans="1:12" s="36" customFormat="1" x14ac:dyDescent="0.2">
      <c r="A22" s="35"/>
      <c r="B22" s="25" t="s">
        <v>46</v>
      </c>
      <c r="C22" s="26" t="s">
        <v>47</v>
      </c>
      <c r="D22" s="27">
        <v>58</v>
      </c>
      <c r="E22" s="28"/>
      <c r="F22" s="29">
        <v>2.5777777777777779</v>
      </c>
      <c r="G22" s="30">
        <v>29</v>
      </c>
      <c r="H22" s="29">
        <v>79.266666666666666</v>
      </c>
      <c r="I22" s="30">
        <v>145</v>
      </c>
      <c r="J22" s="31">
        <v>81.844444444444449</v>
      </c>
      <c r="K22" s="32">
        <v>174</v>
      </c>
      <c r="L22" s="10"/>
    </row>
    <row r="23" spans="1:12" s="36" customFormat="1" x14ac:dyDescent="0.2">
      <c r="A23" s="35"/>
      <c r="B23" s="25" t="s">
        <v>46</v>
      </c>
      <c r="C23" s="26" t="s">
        <v>38</v>
      </c>
      <c r="D23" s="27">
        <v>51</v>
      </c>
      <c r="E23" s="28"/>
      <c r="F23" s="29">
        <v>0</v>
      </c>
      <c r="G23" s="30">
        <v>0</v>
      </c>
      <c r="H23" s="29">
        <v>131.08416666666665</v>
      </c>
      <c r="I23" s="30">
        <v>166</v>
      </c>
      <c r="J23" s="31">
        <v>131.08416666666665</v>
      </c>
      <c r="K23" s="32">
        <v>165.75</v>
      </c>
      <c r="L23" s="10"/>
    </row>
    <row r="24" spans="1:12" x14ac:dyDescent="0.2">
      <c r="A24" s="9"/>
      <c r="B24" s="25" t="s">
        <v>48</v>
      </c>
      <c r="C24" s="26" t="s">
        <v>49</v>
      </c>
      <c r="D24" s="27">
        <v>1690</v>
      </c>
      <c r="E24" s="37"/>
      <c r="F24" s="29">
        <v>0</v>
      </c>
      <c r="G24" s="30">
        <v>0</v>
      </c>
      <c r="H24" s="29">
        <v>2397.374537037037</v>
      </c>
      <c r="I24" s="30">
        <v>3169</v>
      </c>
      <c r="J24" s="31">
        <v>2397.374537037037</v>
      </c>
      <c r="K24" s="32">
        <v>3168.75</v>
      </c>
      <c r="L24" s="10"/>
    </row>
    <row r="25" spans="1:12" x14ac:dyDescent="0.2">
      <c r="A25" s="9"/>
      <c r="B25" s="25" t="s">
        <v>48</v>
      </c>
      <c r="C25" s="26" t="s">
        <v>47</v>
      </c>
      <c r="D25" s="27">
        <v>84</v>
      </c>
      <c r="E25" s="37"/>
      <c r="F25" s="29">
        <v>0</v>
      </c>
      <c r="G25" s="30">
        <v>0</v>
      </c>
      <c r="H25" s="29">
        <v>132.53333333333333</v>
      </c>
      <c r="I25" s="30">
        <v>252</v>
      </c>
      <c r="J25" s="31">
        <v>132.53333333333333</v>
      </c>
      <c r="K25" s="32">
        <v>252</v>
      </c>
      <c r="L25" s="10"/>
    </row>
    <row r="26" spans="1:12" x14ac:dyDescent="0.2">
      <c r="A26" s="9"/>
      <c r="B26" s="33" t="s">
        <v>48</v>
      </c>
      <c r="C26" s="34" t="s">
        <v>38</v>
      </c>
      <c r="D26" s="27">
        <v>43</v>
      </c>
      <c r="E26" s="37"/>
      <c r="F26" s="29">
        <v>0</v>
      </c>
      <c r="G26" s="30">
        <v>0</v>
      </c>
      <c r="H26" s="29">
        <v>134.54222222222222</v>
      </c>
      <c r="I26" s="30">
        <v>215</v>
      </c>
      <c r="J26" s="31">
        <v>134.54222222222222</v>
      </c>
      <c r="K26" s="32">
        <v>215</v>
      </c>
      <c r="L26" s="10"/>
    </row>
    <row r="27" spans="1:12" x14ac:dyDescent="0.2">
      <c r="A27" s="9"/>
      <c r="B27" s="25" t="s">
        <v>48</v>
      </c>
      <c r="C27" s="26" t="s">
        <v>81</v>
      </c>
      <c r="D27" s="27">
        <v>6</v>
      </c>
      <c r="E27" s="37"/>
      <c r="F27" s="29">
        <v>1.3555555555555556</v>
      </c>
      <c r="G27" s="30">
        <v>2</v>
      </c>
      <c r="H27" s="29">
        <v>54.291851851851845</v>
      </c>
      <c r="I27" s="30">
        <v>40</v>
      </c>
      <c r="J27" s="31">
        <v>55.6474074074074</v>
      </c>
      <c r="K27" s="32">
        <v>42.333333333333329</v>
      </c>
      <c r="L27" s="10"/>
    </row>
    <row r="28" spans="1:12" s="1" customFormat="1" x14ac:dyDescent="0.2">
      <c r="A28" s="9"/>
      <c r="B28" s="38" t="s">
        <v>82</v>
      </c>
      <c r="C28" s="39"/>
      <c r="D28" s="40">
        <v>4553</v>
      </c>
      <c r="E28" s="41">
        <v>183</v>
      </c>
      <c r="F28" s="42">
        <v>157.16202452107285</v>
      </c>
      <c r="G28" s="43">
        <v>229.02310344827589</v>
      </c>
      <c r="H28" s="42">
        <v>10011.511088761174</v>
      </c>
      <c r="I28" s="44">
        <v>12705</v>
      </c>
      <c r="J28" s="43">
        <v>10168.673113282246</v>
      </c>
      <c r="K28" s="45">
        <v>12932.622446633826</v>
      </c>
      <c r="L28" s="10"/>
    </row>
    <row r="29" spans="1:12" s="1" customFormat="1" x14ac:dyDescent="0.2">
      <c r="A29" s="9"/>
      <c r="B29" s="25" t="s">
        <v>34</v>
      </c>
      <c r="C29" s="26" t="s">
        <v>38</v>
      </c>
      <c r="D29" s="27">
        <v>53</v>
      </c>
      <c r="E29" s="37"/>
      <c r="F29" s="29">
        <v>0</v>
      </c>
      <c r="G29" s="30">
        <v>0</v>
      </c>
      <c r="H29" s="29">
        <v>167.24444444444441</v>
      </c>
      <c r="I29" s="30">
        <v>212</v>
      </c>
      <c r="J29" s="31">
        <v>167.24444444444441</v>
      </c>
      <c r="K29" s="32">
        <v>212</v>
      </c>
      <c r="L29" s="10"/>
    </row>
    <row r="30" spans="1:12" s="1" customFormat="1" x14ac:dyDescent="0.2">
      <c r="A30" s="9"/>
      <c r="B30" s="25" t="s">
        <v>34</v>
      </c>
      <c r="C30" s="26" t="s">
        <v>80</v>
      </c>
      <c r="D30" s="27">
        <v>77</v>
      </c>
      <c r="E30" s="37"/>
      <c r="F30" s="29">
        <v>0</v>
      </c>
      <c r="G30" s="30">
        <v>0</v>
      </c>
      <c r="H30" s="29">
        <v>355.54469135802469</v>
      </c>
      <c r="I30" s="30">
        <v>393</v>
      </c>
      <c r="J30" s="31">
        <v>355.54469135802469</v>
      </c>
      <c r="K30" s="32">
        <v>393.11111111111109</v>
      </c>
      <c r="L30" s="10"/>
    </row>
    <row r="31" spans="1:12" s="1" customFormat="1" x14ac:dyDescent="0.2">
      <c r="A31" s="9"/>
      <c r="B31" s="25" t="s">
        <v>37</v>
      </c>
      <c r="C31" s="26" t="s">
        <v>47</v>
      </c>
      <c r="D31" s="27">
        <v>6</v>
      </c>
      <c r="E31" s="37"/>
      <c r="F31" s="29">
        <v>0</v>
      </c>
      <c r="G31" s="30">
        <v>0</v>
      </c>
      <c r="H31" s="29">
        <v>6.2799999999999994</v>
      </c>
      <c r="I31" s="30">
        <v>18</v>
      </c>
      <c r="J31" s="31">
        <v>6.2799999999999994</v>
      </c>
      <c r="K31" s="32">
        <v>18</v>
      </c>
      <c r="L31" s="10"/>
    </row>
    <row r="32" spans="1:12" s="1" customFormat="1" x14ac:dyDescent="0.2">
      <c r="A32" s="9"/>
      <c r="B32" s="25" t="s">
        <v>37</v>
      </c>
      <c r="C32" s="26" t="s">
        <v>38</v>
      </c>
      <c r="D32" s="27">
        <v>55</v>
      </c>
      <c r="E32" s="37"/>
      <c r="F32" s="29">
        <v>0</v>
      </c>
      <c r="G32" s="30">
        <v>0</v>
      </c>
      <c r="H32" s="29">
        <v>228.06666666666666</v>
      </c>
      <c r="I32" s="30">
        <v>330</v>
      </c>
      <c r="J32" s="31">
        <v>228.06666666666666</v>
      </c>
      <c r="K32" s="32">
        <v>330</v>
      </c>
      <c r="L32" s="10"/>
    </row>
    <row r="33" spans="1:12" s="1" customFormat="1" x14ac:dyDescent="0.2">
      <c r="A33" s="9"/>
      <c r="B33" s="25" t="s">
        <v>37</v>
      </c>
      <c r="C33" s="26" t="s">
        <v>80</v>
      </c>
      <c r="D33" s="27">
        <v>27</v>
      </c>
      <c r="E33" s="37"/>
      <c r="F33" s="29">
        <v>0</v>
      </c>
      <c r="G33" s="30">
        <v>0</v>
      </c>
      <c r="H33" s="29">
        <v>107.50555555555556</v>
      </c>
      <c r="I33" s="30">
        <v>167</v>
      </c>
      <c r="J33" s="31">
        <v>107.50555555555556</v>
      </c>
      <c r="K33" s="32">
        <v>167</v>
      </c>
      <c r="L33" s="10"/>
    </row>
    <row r="34" spans="1:12" s="1" customFormat="1" x14ac:dyDescent="0.2">
      <c r="A34" s="9"/>
      <c r="B34" s="25" t="s">
        <v>54</v>
      </c>
      <c r="C34" s="26" t="s">
        <v>49</v>
      </c>
      <c r="D34" s="27">
        <v>38</v>
      </c>
      <c r="E34" s="37"/>
      <c r="F34" s="29">
        <v>0</v>
      </c>
      <c r="G34" s="30">
        <v>0</v>
      </c>
      <c r="H34" s="29">
        <v>74.733333333333334</v>
      </c>
      <c r="I34" s="30">
        <v>114</v>
      </c>
      <c r="J34" s="31">
        <v>74.733333333333334</v>
      </c>
      <c r="K34" s="32">
        <v>114</v>
      </c>
      <c r="L34" s="10"/>
    </row>
    <row r="35" spans="1:12" s="1" customFormat="1" x14ac:dyDescent="0.2">
      <c r="A35" s="9"/>
      <c r="B35" s="25" t="s">
        <v>54</v>
      </c>
      <c r="C35" s="26" t="s">
        <v>47</v>
      </c>
      <c r="D35" s="27">
        <v>10</v>
      </c>
      <c r="E35" s="37"/>
      <c r="F35" s="29">
        <v>0</v>
      </c>
      <c r="G35" s="30">
        <v>0</v>
      </c>
      <c r="H35" s="29">
        <v>19.466666666666669</v>
      </c>
      <c r="I35" s="30">
        <v>30</v>
      </c>
      <c r="J35" s="31">
        <v>19.466666666666669</v>
      </c>
      <c r="K35" s="32">
        <v>30</v>
      </c>
      <c r="L35" s="10"/>
    </row>
    <row r="36" spans="1:12" s="1" customFormat="1" x14ac:dyDescent="0.2">
      <c r="A36" s="9"/>
      <c r="B36" s="25" t="s">
        <v>54</v>
      </c>
      <c r="C36" s="26" t="s">
        <v>38</v>
      </c>
      <c r="D36" s="27">
        <v>81</v>
      </c>
      <c r="E36" s="37"/>
      <c r="F36" s="29">
        <v>0</v>
      </c>
      <c r="G36" s="30">
        <v>0</v>
      </c>
      <c r="H36" s="29">
        <v>128.25</v>
      </c>
      <c r="I36" s="30">
        <v>243</v>
      </c>
      <c r="J36" s="31">
        <v>128.25</v>
      </c>
      <c r="K36" s="32">
        <v>243</v>
      </c>
      <c r="L36" s="10"/>
    </row>
    <row r="37" spans="1:12" s="1" customFormat="1" x14ac:dyDescent="0.2">
      <c r="A37" s="9"/>
      <c r="B37" s="25" t="s">
        <v>45</v>
      </c>
      <c r="C37" s="26" t="s">
        <v>47</v>
      </c>
      <c r="D37" s="27">
        <v>9</v>
      </c>
      <c r="E37" s="37"/>
      <c r="F37" s="29">
        <v>0</v>
      </c>
      <c r="G37" s="30">
        <v>0</v>
      </c>
      <c r="H37" s="29">
        <v>25.110000000000003</v>
      </c>
      <c r="I37" s="30">
        <v>27</v>
      </c>
      <c r="J37" s="31">
        <v>25.110000000000003</v>
      </c>
      <c r="K37" s="32">
        <v>27</v>
      </c>
      <c r="L37" s="10"/>
    </row>
    <row r="38" spans="1:12" s="1" customFormat="1" x14ac:dyDescent="0.2">
      <c r="A38" s="9"/>
      <c r="B38" s="25" t="s">
        <v>45</v>
      </c>
      <c r="C38" s="26" t="s">
        <v>83</v>
      </c>
      <c r="D38" s="27">
        <v>21</v>
      </c>
      <c r="E38" s="37"/>
      <c r="F38" s="29">
        <v>0</v>
      </c>
      <c r="G38" s="30">
        <v>0</v>
      </c>
      <c r="H38" s="29">
        <v>55.348148148148148</v>
      </c>
      <c r="I38" s="30">
        <v>84</v>
      </c>
      <c r="J38" s="31">
        <v>55.348148148148148</v>
      </c>
      <c r="K38" s="32">
        <v>84</v>
      </c>
      <c r="L38" s="10"/>
    </row>
    <row r="39" spans="1:12" s="1" customFormat="1" x14ac:dyDescent="0.2">
      <c r="A39" s="9"/>
      <c r="B39" s="25" t="s">
        <v>46</v>
      </c>
      <c r="C39" s="26" t="s">
        <v>47</v>
      </c>
      <c r="D39" s="27">
        <v>7</v>
      </c>
      <c r="E39" s="37"/>
      <c r="F39" s="29">
        <v>0</v>
      </c>
      <c r="G39" s="30">
        <v>0</v>
      </c>
      <c r="H39" s="29">
        <v>13.68888888888889</v>
      </c>
      <c r="I39" s="30">
        <v>28</v>
      </c>
      <c r="J39" s="31">
        <v>13.68888888888889</v>
      </c>
      <c r="K39" s="32">
        <v>28</v>
      </c>
      <c r="L39" s="10"/>
    </row>
    <row r="40" spans="1:12" s="1" customFormat="1" x14ac:dyDescent="0.2">
      <c r="A40" s="9"/>
      <c r="B40" s="25" t="s">
        <v>46</v>
      </c>
      <c r="C40" s="26" t="s">
        <v>38</v>
      </c>
      <c r="D40" s="27">
        <v>5</v>
      </c>
      <c r="E40" s="37"/>
      <c r="F40" s="29">
        <v>0</v>
      </c>
      <c r="G40" s="30">
        <v>0</v>
      </c>
      <c r="H40" s="29">
        <v>7.1333333333333337</v>
      </c>
      <c r="I40" s="30">
        <v>15</v>
      </c>
      <c r="J40" s="31">
        <v>7.1333333333333337</v>
      </c>
      <c r="K40" s="32">
        <v>15</v>
      </c>
      <c r="L40" s="10"/>
    </row>
    <row r="41" spans="1:12" s="1" customFormat="1" x14ac:dyDescent="0.2">
      <c r="A41" s="9"/>
      <c r="B41" s="25" t="s">
        <v>48</v>
      </c>
      <c r="C41" s="26" t="s">
        <v>49</v>
      </c>
      <c r="D41" s="27">
        <v>303</v>
      </c>
      <c r="E41" s="37"/>
      <c r="F41" s="29">
        <v>0</v>
      </c>
      <c r="G41" s="30">
        <v>0</v>
      </c>
      <c r="H41" s="29">
        <v>325.89333333333337</v>
      </c>
      <c r="I41" s="30">
        <v>606</v>
      </c>
      <c r="J41" s="31">
        <v>325.89333333333337</v>
      </c>
      <c r="K41" s="32">
        <v>606</v>
      </c>
      <c r="L41" s="10"/>
    </row>
    <row r="42" spans="1:12" s="1" customFormat="1" x14ac:dyDescent="0.2">
      <c r="A42" s="9"/>
      <c r="B42" s="25" t="s">
        <v>48</v>
      </c>
      <c r="C42" s="26" t="s">
        <v>47</v>
      </c>
      <c r="D42" s="27">
        <v>12</v>
      </c>
      <c r="E42" s="37"/>
      <c r="F42" s="29">
        <v>0</v>
      </c>
      <c r="G42" s="30">
        <v>0</v>
      </c>
      <c r="H42" s="29">
        <v>21</v>
      </c>
      <c r="I42" s="30">
        <v>36</v>
      </c>
      <c r="J42" s="31">
        <v>21</v>
      </c>
      <c r="K42" s="32">
        <v>36</v>
      </c>
      <c r="L42" s="10"/>
    </row>
    <row r="43" spans="1:12" s="1" customFormat="1" x14ac:dyDescent="0.2">
      <c r="A43" s="9"/>
      <c r="B43" s="25" t="s">
        <v>48</v>
      </c>
      <c r="C43" s="26" t="s">
        <v>38</v>
      </c>
      <c r="D43" s="27">
        <v>15</v>
      </c>
      <c r="E43" s="37"/>
      <c r="F43" s="29">
        <v>0</v>
      </c>
      <c r="G43" s="30">
        <v>0</v>
      </c>
      <c r="H43" s="29">
        <v>38.13333333333334</v>
      </c>
      <c r="I43" s="30">
        <v>52</v>
      </c>
      <c r="J43" s="31">
        <v>38.13333333333334</v>
      </c>
      <c r="K43" s="32">
        <v>52.5</v>
      </c>
      <c r="L43" s="10"/>
    </row>
    <row r="44" spans="1:12" s="1" customFormat="1" x14ac:dyDescent="0.2">
      <c r="A44" s="9"/>
      <c r="B44" s="38" t="s">
        <v>84</v>
      </c>
      <c r="C44" s="39"/>
      <c r="D44" s="40">
        <v>719</v>
      </c>
      <c r="E44" s="41">
        <v>53</v>
      </c>
      <c r="F44" s="42">
        <v>0</v>
      </c>
      <c r="G44" s="43">
        <v>0</v>
      </c>
      <c r="H44" s="42">
        <v>1573.3983950617287</v>
      </c>
      <c r="I44" s="44">
        <v>2355</v>
      </c>
      <c r="J44" s="43">
        <v>1573.3983950617287</v>
      </c>
      <c r="K44" s="45">
        <v>2355.6111111111113</v>
      </c>
      <c r="L44" s="10"/>
    </row>
    <row r="45" spans="1:12" s="1" customFormat="1" x14ac:dyDescent="0.2">
      <c r="A45" s="9"/>
      <c r="B45" s="46" t="s">
        <v>57</v>
      </c>
      <c r="C45" s="47"/>
      <c r="D45" s="47">
        <v>5272</v>
      </c>
      <c r="E45" s="48">
        <v>236</v>
      </c>
      <c r="F45" s="47">
        <v>157.16202452107285</v>
      </c>
      <c r="G45" s="47">
        <v>229.02310344827589</v>
      </c>
      <c r="H45" s="47">
        <v>11584.909483822907</v>
      </c>
      <c r="I45" s="47">
        <v>15060</v>
      </c>
      <c r="J45" s="47">
        <v>11742.071508343979</v>
      </c>
      <c r="K45" s="49">
        <v>15288.233557744938</v>
      </c>
      <c r="L45" s="10"/>
    </row>
    <row r="46" spans="1:12" s="1" customFormat="1" x14ac:dyDescent="0.2">
      <c r="A46" s="9"/>
      <c r="B46" s="33" t="s">
        <v>34</v>
      </c>
      <c r="C46" s="34" t="s">
        <v>80</v>
      </c>
      <c r="D46" s="27">
        <v>8</v>
      </c>
      <c r="E46" s="37"/>
      <c r="F46" s="29">
        <v>0</v>
      </c>
      <c r="G46" s="30">
        <v>0</v>
      </c>
      <c r="H46" s="29">
        <v>25.650370370370368</v>
      </c>
      <c r="I46" s="30">
        <v>32</v>
      </c>
      <c r="J46" s="31">
        <v>25.650370370370368</v>
      </c>
      <c r="K46" s="32">
        <v>32</v>
      </c>
      <c r="L46" s="10"/>
    </row>
    <row r="47" spans="1:12" s="1" customFormat="1" x14ac:dyDescent="0.2">
      <c r="A47" s="9"/>
      <c r="B47" s="33" t="s">
        <v>34</v>
      </c>
      <c r="C47" s="34" t="s">
        <v>35</v>
      </c>
      <c r="D47" s="27">
        <v>43</v>
      </c>
      <c r="E47" s="37"/>
      <c r="F47" s="29">
        <v>100.08187134502923</v>
      </c>
      <c r="G47" s="30">
        <v>109.31052631578946</v>
      </c>
      <c r="H47" s="29">
        <v>671.60719298245624</v>
      </c>
      <c r="I47" s="30">
        <v>500</v>
      </c>
      <c r="J47" s="31">
        <v>771.68906432748554</v>
      </c>
      <c r="K47" s="32">
        <v>609.46842105263158</v>
      </c>
      <c r="L47" s="10"/>
    </row>
    <row r="48" spans="1:12" s="1" customFormat="1" x14ac:dyDescent="0.2">
      <c r="A48" s="9"/>
      <c r="B48" s="33" t="s">
        <v>34</v>
      </c>
      <c r="C48" s="34" t="s">
        <v>85</v>
      </c>
      <c r="D48" s="27">
        <v>18</v>
      </c>
      <c r="E48" s="37"/>
      <c r="F48" s="29">
        <v>89.360562962962973</v>
      </c>
      <c r="G48" s="30">
        <v>93.858888888888885</v>
      </c>
      <c r="H48" s="29">
        <v>473.94086419753091</v>
      </c>
      <c r="I48" s="30">
        <v>405</v>
      </c>
      <c r="J48" s="31">
        <v>563.30142716049386</v>
      </c>
      <c r="K48" s="32">
        <v>499.30333333333334</v>
      </c>
      <c r="L48" s="10"/>
    </row>
    <row r="49" spans="1:12" s="1" customFormat="1" x14ac:dyDescent="0.2">
      <c r="A49" s="9"/>
      <c r="B49" s="33" t="s">
        <v>60</v>
      </c>
      <c r="C49" s="34" t="s">
        <v>80</v>
      </c>
      <c r="D49" s="27">
        <v>15</v>
      </c>
      <c r="E49" s="37"/>
      <c r="F49" s="29">
        <v>0</v>
      </c>
      <c r="G49" s="30">
        <v>0</v>
      </c>
      <c r="H49" s="29">
        <v>151.48444444444445</v>
      </c>
      <c r="I49" s="30">
        <v>145</v>
      </c>
      <c r="J49" s="31">
        <v>151.48444444444445</v>
      </c>
      <c r="K49" s="32">
        <v>145</v>
      </c>
      <c r="L49" s="10"/>
    </row>
    <row r="50" spans="1:12" s="1" customFormat="1" x14ac:dyDescent="0.2">
      <c r="A50" s="9"/>
      <c r="B50" s="33" t="s">
        <v>60</v>
      </c>
      <c r="C50" s="34" t="s">
        <v>35</v>
      </c>
      <c r="D50" s="27">
        <v>30</v>
      </c>
      <c r="E50" s="37"/>
      <c r="F50" s="29">
        <v>5.2638888888888893</v>
      </c>
      <c r="G50" s="30">
        <v>5</v>
      </c>
      <c r="H50" s="29">
        <v>428.75277777777785</v>
      </c>
      <c r="I50" s="30">
        <v>338</v>
      </c>
      <c r="J50" s="31">
        <v>434.01666666666671</v>
      </c>
      <c r="K50" s="32">
        <v>342.5</v>
      </c>
      <c r="L50" s="10"/>
    </row>
    <row r="51" spans="1:12" s="1" customFormat="1" x14ac:dyDescent="0.2">
      <c r="A51" s="9"/>
      <c r="B51" s="33" t="s">
        <v>61</v>
      </c>
      <c r="C51" s="34" t="s">
        <v>39</v>
      </c>
      <c r="D51" s="27">
        <v>6</v>
      </c>
      <c r="E51" s="37"/>
      <c r="F51" s="29">
        <v>1.36</v>
      </c>
      <c r="G51" s="30">
        <v>1.36</v>
      </c>
      <c r="H51" s="29">
        <v>68.477777777777774</v>
      </c>
      <c r="I51" s="30">
        <v>70</v>
      </c>
      <c r="J51" s="31">
        <v>69.837777777777774</v>
      </c>
      <c r="K51" s="32">
        <v>71.36</v>
      </c>
      <c r="L51" s="10"/>
    </row>
    <row r="52" spans="1:12" s="36" customFormat="1" x14ac:dyDescent="0.2">
      <c r="A52" s="35"/>
      <c r="B52" s="33" t="s">
        <v>61</v>
      </c>
      <c r="C52" s="34" t="s">
        <v>35</v>
      </c>
      <c r="D52" s="27">
        <v>61</v>
      </c>
      <c r="E52" s="37"/>
      <c r="F52" s="29">
        <v>44.824924924924929</v>
      </c>
      <c r="G52" s="30">
        <v>46.689729729729734</v>
      </c>
      <c r="H52" s="29">
        <v>1093.1364864864865</v>
      </c>
      <c r="I52" s="30">
        <v>1091</v>
      </c>
      <c r="J52" s="31">
        <v>1137.9614114114113</v>
      </c>
      <c r="K52" s="32">
        <v>1138.0951351351353</v>
      </c>
      <c r="L52" s="10"/>
    </row>
    <row r="53" spans="1:12" s="36" customFormat="1" x14ac:dyDescent="0.2">
      <c r="A53" s="9"/>
      <c r="B53" s="46" t="s">
        <v>62</v>
      </c>
      <c r="C53" s="47"/>
      <c r="D53" s="47">
        <v>181</v>
      </c>
      <c r="E53" s="48">
        <v>89</v>
      </c>
      <c r="F53" s="47">
        <v>240.89124812180603</v>
      </c>
      <c r="G53" s="47">
        <v>256.21914493440806</v>
      </c>
      <c r="H53" s="47">
        <v>2913.0499140368443</v>
      </c>
      <c r="I53" s="47">
        <v>2581</v>
      </c>
      <c r="J53" s="47">
        <v>3153.9411621586501</v>
      </c>
      <c r="K53" s="49">
        <v>2837.7268895211</v>
      </c>
      <c r="L53" s="10"/>
    </row>
    <row r="54" spans="1:12" s="1" customFormat="1" x14ac:dyDescent="0.2">
      <c r="A54" s="9"/>
      <c r="B54" s="62" t="s">
        <v>63</v>
      </c>
      <c r="C54" s="63"/>
      <c r="D54" s="63">
        <v>5453</v>
      </c>
      <c r="E54" s="64">
        <v>325</v>
      </c>
      <c r="F54" s="63">
        <v>398.05327264287888</v>
      </c>
      <c r="G54" s="63">
        <v>485.24224838268395</v>
      </c>
      <c r="H54" s="63">
        <v>14497.959397859751</v>
      </c>
      <c r="I54" s="63">
        <v>17641</v>
      </c>
      <c r="J54" s="63">
        <v>14896.01267050263</v>
      </c>
      <c r="K54" s="65">
        <v>18125.960447266039</v>
      </c>
      <c r="L54" s="10"/>
    </row>
    <row r="55" spans="1:12" s="1" customFormat="1" x14ac:dyDescent="0.2">
      <c r="A55" s="9"/>
      <c r="B55" s="25" t="s">
        <v>34</v>
      </c>
      <c r="C55" s="26" t="s">
        <v>64</v>
      </c>
      <c r="D55" s="27">
        <v>21</v>
      </c>
      <c r="E55" s="37"/>
      <c r="F55" s="29">
        <v>0</v>
      </c>
      <c r="G55" s="30">
        <v>0</v>
      </c>
      <c r="H55" s="29">
        <v>36.668333333333329</v>
      </c>
      <c r="I55" s="30">
        <v>42</v>
      </c>
      <c r="J55" s="31">
        <v>36.668333333333329</v>
      </c>
      <c r="K55" s="32">
        <v>42</v>
      </c>
      <c r="L55" s="10"/>
    </row>
    <row r="56" spans="1:12" s="1" customFormat="1" x14ac:dyDescent="0.2">
      <c r="A56" s="9"/>
      <c r="B56" s="25" t="s">
        <v>34</v>
      </c>
      <c r="C56" s="26" t="s">
        <v>38</v>
      </c>
      <c r="D56" s="27">
        <v>160</v>
      </c>
      <c r="E56" s="37"/>
      <c r="F56" s="29">
        <v>12.307692307692308</v>
      </c>
      <c r="G56" s="30">
        <v>12.307692307692308</v>
      </c>
      <c r="H56" s="29">
        <v>733.01880341880337</v>
      </c>
      <c r="I56" s="30">
        <v>652</v>
      </c>
      <c r="J56" s="31">
        <v>745.32649572649575</v>
      </c>
      <c r="K56" s="32">
        <v>664.61538461538464</v>
      </c>
      <c r="L56" s="10"/>
    </row>
    <row r="57" spans="1:12" s="1" customFormat="1" x14ac:dyDescent="0.2">
      <c r="A57" s="9"/>
      <c r="B57" s="25" t="s">
        <v>34</v>
      </c>
      <c r="C57" s="26" t="s">
        <v>80</v>
      </c>
      <c r="D57" s="27">
        <v>327</v>
      </c>
      <c r="E57" s="37"/>
      <c r="F57" s="29">
        <v>46.652281746031747</v>
      </c>
      <c r="G57" s="30">
        <v>46.571428571428569</v>
      </c>
      <c r="H57" s="29">
        <v>1538.1236904761906</v>
      </c>
      <c r="I57" s="30">
        <v>1487</v>
      </c>
      <c r="J57" s="31">
        <v>1584.7759722222224</v>
      </c>
      <c r="K57" s="32">
        <v>1533.2142857142856</v>
      </c>
      <c r="L57" s="10"/>
    </row>
    <row r="58" spans="1:12" s="1" customFormat="1" x14ac:dyDescent="0.2">
      <c r="A58" s="9"/>
      <c r="B58" s="25" t="s">
        <v>34</v>
      </c>
      <c r="C58" s="26" t="s">
        <v>35</v>
      </c>
      <c r="D58" s="27">
        <v>146</v>
      </c>
      <c r="E58" s="37"/>
      <c r="F58" s="29">
        <v>18.687999999999999</v>
      </c>
      <c r="G58" s="30">
        <v>17.52</v>
      </c>
      <c r="H58" s="29">
        <v>794.77208888888902</v>
      </c>
      <c r="I58" s="30">
        <v>736</v>
      </c>
      <c r="J58" s="31">
        <v>813.46008888888889</v>
      </c>
      <c r="K58" s="32">
        <v>753.36</v>
      </c>
      <c r="L58" s="10"/>
    </row>
    <row r="59" spans="1:12" s="1" customFormat="1" x14ac:dyDescent="0.2">
      <c r="A59" s="9"/>
      <c r="B59" s="25" t="s">
        <v>37</v>
      </c>
      <c r="C59" s="26" t="s">
        <v>64</v>
      </c>
      <c r="D59" s="27">
        <v>20</v>
      </c>
      <c r="E59" s="37"/>
      <c r="F59" s="29">
        <v>0</v>
      </c>
      <c r="G59" s="30">
        <v>0</v>
      </c>
      <c r="H59" s="29">
        <v>33.6</v>
      </c>
      <c r="I59" s="30">
        <v>90</v>
      </c>
      <c r="J59" s="31">
        <v>33.6</v>
      </c>
      <c r="K59" s="32">
        <v>90</v>
      </c>
      <c r="L59" s="10"/>
    </row>
    <row r="60" spans="1:12" s="1" customFormat="1" x14ac:dyDescent="0.2">
      <c r="A60" s="9"/>
      <c r="B60" s="25" t="s">
        <v>37</v>
      </c>
      <c r="C60" s="26" t="s">
        <v>38</v>
      </c>
      <c r="D60" s="27">
        <v>90</v>
      </c>
      <c r="E60" s="37"/>
      <c r="F60" s="29">
        <v>0</v>
      </c>
      <c r="G60" s="30">
        <v>0</v>
      </c>
      <c r="H60" s="29">
        <v>713.08333333333337</v>
      </c>
      <c r="I60" s="30">
        <v>885</v>
      </c>
      <c r="J60" s="31">
        <v>713.08333333333337</v>
      </c>
      <c r="K60" s="32">
        <v>885</v>
      </c>
      <c r="L60" s="10"/>
    </row>
    <row r="61" spans="1:12" s="1" customFormat="1" x14ac:dyDescent="0.2">
      <c r="A61" s="9"/>
      <c r="B61" s="25" t="s">
        <v>37</v>
      </c>
      <c r="C61" s="26" t="s">
        <v>39</v>
      </c>
      <c r="D61" s="27">
        <v>89</v>
      </c>
      <c r="E61" s="37"/>
      <c r="F61" s="29">
        <v>0</v>
      </c>
      <c r="G61" s="30">
        <v>0</v>
      </c>
      <c r="H61" s="29">
        <v>978.0330864197532</v>
      </c>
      <c r="I61" s="30">
        <v>1028</v>
      </c>
      <c r="J61" s="31">
        <v>978.0330864197532</v>
      </c>
      <c r="K61" s="32">
        <v>1028.4444444444446</v>
      </c>
      <c r="L61" s="10"/>
    </row>
    <row r="62" spans="1:12" s="1" customFormat="1" x14ac:dyDescent="0.2">
      <c r="A62" s="9"/>
      <c r="B62" s="25" t="s">
        <v>37</v>
      </c>
      <c r="C62" s="26" t="s">
        <v>81</v>
      </c>
      <c r="D62" s="27">
        <v>25</v>
      </c>
      <c r="E62" s="37"/>
      <c r="F62" s="29">
        <v>23.033333333333331</v>
      </c>
      <c r="G62" s="30">
        <v>26.7</v>
      </c>
      <c r="H62" s="29">
        <v>176.69011111111112</v>
      </c>
      <c r="I62" s="30">
        <v>316</v>
      </c>
      <c r="J62" s="31">
        <v>199.72344444444445</v>
      </c>
      <c r="K62" s="32">
        <v>342.5</v>
      </c>
      <c r="L62" s="10"/>
    </row>
    <row r="63" spans="1:12" s="1" customFormat="1" x14ac:dyDescent="0.2">
      <c r="A63" s="9"/>
      <c r="B63" s="25" t="s">
        <v>54</v>
      </c>
      <c r="C63" s="26" t="s">
        <v>86</v>
      </c>
      <c r="D63" s="27">
        <v>26</v>
      </c>
      <c r="E63" s="37"/>
      <c r="F63" s="29">
        <v>0</v>
      </c>
      <c r="G63" s="30">
        <v>0</v>
      </c>
      <c r="H63" s="29">
        <v>28.179166666666667</v>
      </c>
      <c r="I63" s="30">
        <v>40</v>
      </c>
      <c r="J63" s="31">
        <v>28.179166666666667</v>
      </c>
      <c r="K63" s="32">
        <v>39.5</v>
      </c>
      <c r="L63" s="10"/>
    </row>
    <row r="64" spans="1:12" s="1" customFormat="1" x14ac:dyDescent="0.2">
      <c r="A64" s="9"/>
      <c r="B64" s="25" t="s">
        <v>54</v>
      </c>
      <c r="C64" s="26" t="s">
        <v>38</v>
      </c>
      <c r="D64" s="27">
        <v>12</v>
      </c>
      <c r="E64" s="37"/>
      <c r="F64" s="29">
        <v>0</v>
      </c>
      <c r="G64" s="30">
        <v>0</v>
      </c>
      <c r="H64" s="29">
        <v>25.013333333333332</v>
      </c>
      <c r="I64" s="30">
        <v>30</v>
      </c>
      <c r="J64" s="31">
        <v>25.013333333333332</v>
      </c>
      <c r="K64" s="32">
        <v>30</v>
      </c>
      <c r="L64" s="10"/>
    </row>
    <row r="65" spans="1:12" s="1" customFormat="1" x14ac:dyDescent="0.2">
      <c r="A65" s="9"/>
      <c r="B65" s="25" t="s">
        <v>43</v>
      </c>
      <c r="C65" s="26" t="s">
        <v>64</v>
      </c>
      <c r="D65" s="27">
        <v>55</v>
      </c>
      <c r="E65" s="37"/>
      <c r="F65" s="29">
        <v>0</v>
      </c>
      <c r="G65" s="30">
        <v>0</v>
      </c>
      <c r="H65" s="29">
        <v>86.594444444444449</v>
      </c>
      <c r="I65" s="30">
        <v>165</v>
      </c>
      <c r="J65" s="31">
        <v>86.594444444444449</v>
      </c>
      <c r="K65" s="32">
        <v>165</v>
      </c>
      <c r="L65" s="10"/>
    </row>
    <row r="66" spans="1:12" s="1" customFormat="1" x14ac:dyDescent="0.2">
      <c r="A66" s="9"/>
      <c r="B66" s="25" t="s">
        <v>43</v>
      </c>
      <c r="C66" s="26" t="s">
        <v>83</v>
      </c>
      <c r="D66" s="27">
        <v>31</v>
      </c>
      <c r="E66" s="37"/>
      <c r="F66" s="29">
        <v>0</v>
      </c>
      <c r="G66" s="30">
        <v>0</v>
      </c>
      <c r="H66" s="29">
        <v>95.909259259259272</v>
      </c>
      <c r="I66" s="30">
        <v>185</v>
      </c>
      <c r="J66" s="31">
        <v>95.909259259259272</v>
      </c>
      <c r="K66" s="32">
        <v>185</v>
      </c>
      <c r="L66" s="10"/>
    </row>
    <row r="67" spans="1:12" s="1" customFormat="1" x14ac:dyDescent="0.2">
      <c r="A67" s="9"/>
      <c r="B67" s="25" t="s">
        <v>45</v>
      </c>
      <c r="C67" s="26" t="s">
        <v>64</v>
      </c>
      <c r="D67" s="27">
        <v>84</v>
      </c>
      <c r="E67" s="37"/>
      <c r="F67" s="29">
        <v>0</v>
      </c>
      <c r="G67" s="30">
        <v>0</v>
      </c>
      <c r="H67" s="29">
        <v>171.5</v>
      </c>
      <c r="I67" s="30">
        <v>252</v>
      </c>
      <c r="J67" s="31">
        <v>171.5</v>
      </c>
      <c r="K67" s="32">
        <v>252</v>
      </c>
      <c r="L67" s="10"/>
    </row>
    <row r="68" spans="1:12" s="1" customFormat="1" x14ac:dyDescent="0.2">
      <c r="A68" s="9"/>
      <c r="B68" s="25" t="s">
        <v>45</v>
      </c>
      <c r="C68" s="26" t="s">
        <v>38</v>
      </c>
      <c r="D68" s="27">
        <v>63</v>
      </c>
      <c r="E68" s="37"/>
      <c r="F68" s="29">
        <v>10.92</v>
      </c>
      <c r="G68" s="30">
        <v>9.4499999999999993</v>
      </c>
      <c r="H68" s="29">
        <v>90.440000000000012</v>
      </c>
      <c r="I68" s="30">
        <v>504</v>
      </c>
      <c r="J68" s="31">
        <v>101.36000000000001</v>
      </c>
      <c r="K68" s="32">
        <v>513.45000000000005</v>
      </c>
      <c r="L68" s="10"/>
    </row>
    <row r="69" spans="1:12" s="1" customFormat="1" x14ac:dyDescent="0.2">
      <c r="A69" s="9"/>
      <c r="B69" s="25" t="s">
        <v>46</v>
      </c>
      <c r="C69" s="26" t="s">
        <v>64</v>
      </c>
      <c r="D69" s="27">
        <v>8</v>
      </c>
      <c r="E69" s="37"/>
      <c r="F69" s="29">
        <v>0</v>
      </c>
      <c r="G69" s="30">
        <v>0</v>
      </c>
      <c r="H69" s="29">
        <v>13.937777777777777</v>
      </c>
      <c r="I69" s="30">
        <v>19</v>
      </c>
      <c r="J69" s="31">
        <v>13.937777777777777</v>
      </c>
      <c r="K69" s="32">
        <v>18.666666666666664</v>
      </c>
      <c r="L69" s="10"/>
    </row>
    <row r="70" spans="1:12" s="1" customFormat="1" x14ac:dyDescent="0.2">
      <c r="A70" s="9"/>
      <c r="B70" s="25" t="s">
        <v>46</v>
      </c>
      <c r="C70" s="26" t="s">
        <v>83</v>
      </c>
      <c r="D70" s="27">
        <v>13</v>
      </c>
      <c r="E70" s="37"/>
      <c r="F70" s="29">
        <v>2.0666666666666664</v>
      </c>
      <c r="G70" s="30">
        <v>2</v>
      </c>
      <c r="H70" s="29">
        <v>49.8</v>
      </c>
      <c r="I70" s="30">
        <v>56</v>
      </c>
      <c r="J70" s="31">
        <v>51.866666666666667</v>
      </c>
      <c r="K70" s="32">
        <v>58</v>
      </c>
      <c r="L70" s="10"/>
    </row>
    <row r="71" spans="1:12" s="1" customFormat="1" x14ac:dyDescent="0.2">
      <c r="A71" s="9"/>
      <c r="B71" s="25" t="s">
        <v>60</v>
      </c>
      <c r="C71" s="26" t="s">
        <v>83</v>
      </c>
      <c r="D71" s="27">
        <v>41</v>
      </c>
      <c r="E71" s="37"/>
      <c r="F71" s="29">
        <v>0</v>
      </c>
      <c r="G71" s="30">
        <v>0</v>
      </c>
      <c r="H71" s="29">
        <v>154.48000000000002</v>
      </c>
      <c r="I71" s="30">
        <v>228</v>
      </c>
      <c r="J71" s="31">
        <v>154.48000000000002</v>
      </c>
      <c r="K71" s="32">
        <v>228.4</v>
      </c>
      <c r="L71" s="10"/>
    </row>
    <row r="72" spans="1:12" s="1" customFormat="1" x14ac:dyDescent="0.2">
      <c r="A72" s="9"/>
      <c r="B72" s="25" t="s">
        <v>60</v>
      </c>
      <c r="C72" s="26" t="s">
        <v>80</v>
      </c>
      <c r="D72" s="27">
        <v>23</v>
      </c>
      <c r="E72" s="37"/>
      <c r="F72" s="29">
        <v>0.87</v>
      </c>
      <c r="G72" s="30">
        <v>1.74</v>
      </c>
      <c r="H72" s="29">
        <v>168.96407407407406</v>
      </c>
      <c r="I72" s="30">
        <v>180</v>
      </c>
      <c r="J72" s="31">
        <v>169.83407407407407</v>
      </c>
      <c r="K72" s="32">
        <v>181.24</v>
      </c>
      <c r="L72" s="10"/>
    </row>
    <row r="73" spans="1:12" s="1" customFormat="1" x14ac:dyDescent="0.2">
      <c r="A73" s="9"/>
      <c r="B73" s="25" t="s">
        <v>48</v>
      </c>
      <c r="C73" s="26" t="s">
        <v>67</v>
      </c>
      <c r="D73" s="27">
        <v>118</v>
      </c>
      <c r="E73" s="37"/>
      <c r="F73" s="29">
        <v>0</v>
      </c>
      <c r="G73" s="30">
        <v>0</v>
      </c>
      <c r="H73" s="29">
        <v>74.667777777777772</v>
      </c>
      <c r="I73" s="30">
        <v>177</v>
      </c>
      <c r="J73" s="31">
        <v>74.667777777777772</v>
      </c>
      <c r="K73" s="32">
        <v>177</v>
      </c>
      <c r="L73" s="10"/>
    </row>
    <row r="74" spans="1:12" s="1" customFormat="1" x14ac:dyDescent="0.2">
      <c r="A74" s="9"/>
      <c r="B74" s="25" t="s">
        <v>48</v>
      </c>
      <c r="C74" s="26" t="s">
        <v>64</v>
      </c>
      <c r="D74" s="27">
        <v>999</v>
      </c>
      <c r="E74" s="37"/>
      <c r="F74" s="29">
        <v>0</v>
      </c>
      <c r="G74" s="30">
        <v>0</v>
      </c>
      <c r="H74" s="29">
        <v>1148.5725</v>
      </c>
      <c r="I74" s="30">
        <v>1748</v>
      </c>
      <c r="J74" s="31">
        <v>1148.5725</v>
      </c>
      <c r="K74" s="32">
        <v>1748.25</v>
      </c>
      <c r="L74" s="10"/>
    </row>
    <row r="75" spans="1:12" s="1" customFormat="1" x14ac:dyDescent="0.2">
      <c r="A75" s="9"/>
      <c r="B75" s="25" t="s">
        <v>48</v>
      </c>
      <c r="C75" s="26" t="s">
        <v>83</v>
      </c>
      <c r="D75" s="27">
        <v>27</v>
      </c>
      <c r="E75" s="37"/>
      <c r="F75" s="29">
        <v>0</v>
      </c>
      <c r="G75" s="30">
        <v>0</v>
      </c>
      <c r="H75" s="29">
        <v>68.873333333333335</v>
      </c>
      <c r="I75" s="30">
        <v>64</v>
      </c>
      <c r="J75" s="31">
        <v>68.873333333333335</v>
      </c>
      <c r="K75" s="32">
        <v>64</v>
      </c>
      <c r="L75" s="10"/>
    </row>
    <row r="76" spans="1:12" s="1" customFormat="1" x14ac:dyDescent="0.2">
      <c r="A76" s="9"/>
      <c r="B76" s="46" t="s">
        <v>68</v>
      </c>
      <c r="C76" s="47"/>
      <c r="D76" s="47">
        <v>2378</v>
      </c>
      <c r="E76" s="48">
        <v>185</v>
      </c>
      <c r="F76" s="47">
        <v>114.53797405372406</v>
      </c>
      <c r="G76" s="47">
        <v>116.28912087912087</v>
      </c>
      <c r="H76" s="47">
        <v>7180.9211136480817</v>
      </c>
      <c r="I76" s="47">
        <v>8884</v>
      </c>
      <c r="J76" s="47">
        <v>7295.4590877018054</v>
      </c>
      <c r="K76" s="49">
        <v>8999.6407814407812</v>
      </c>
      <c r="L76" s="10"/>
    </row>
    <row r="77" spans="1:12" s="1" customFormat="1" x14ac:dyDescent="0.2">
      <c r="A77" s="9"/>
      <c r="B77" s="62" t="s">
        <v>69</v>
      </c>
      <c r="C77" s="63"/>
      <c r="D77" s="63">
        <v>2378</v>
      </c>
      <c r="E77" s="64">
        <v>185</v>
      </c>
      <c r="F77" s="63">
        <v>114.53797405372406</v>
      </c>
      <c r="G77" s="63">
        <v>116.28912087912087</v>
      </c>
      <c r="H77" s="63">
        <v>7180.9211136480817</v>
      </c>
      <c r="I77" s="63">
        <v>8884</v>
      </c>
      <c r="J77" s="63">
        <v>7295.4590877018054</v>
      </c>
      <c r="K77" s="65">
        <v>8999.6407814407812</v>
      </c>
      <c r="L77" s="10"/>
    </row>
    <row r="78" spans="1:12" s="1" customFormat="1" x14ac:dyDescent="0.2">
      <c r="A78" s="9"/>
      <c r="B78" s="33" t="s">
        <v>37</v>
      </c>
      <c r="C78" s="34" t="s">
        <v>83</v>
      </c>
      <c r="D78" s="27">
        <v>20</v>
      </c>
      <c r="E78" s="37"/>
      <c r="F78" s="29">
        <v>0</v>
      </c>
      <c r="G78" s="30">
        <v>0</v>
      </c>
      <c r="H78" s="29">
        <v>128.17000000000002</v>
      </c>
      <c r="I78" s="30">
        <v>109</v>
      </c>
      <c r="J78" s="31">
        <v>128.17000000000002</v>
      </c>
      <c r="K78" s="32">
        <v>109</v>
      </c>
      <c r="L78" s="10"/>
    </row>
    <row r="79" spans="1:12" s="1" customFormat="1" x14ac:dyDescent="0.2">
      <c r="A79" s="9"/>
      <c r="B79" s="33" t="s">
        <v>43</v>
      </c>
      <c r="C79" s="34" t="s">
        <v>79</v>
      </c>
      <c r="D79" s="27">
        <v>27</v>
      </c>
      <c r="E79" s="37"/>
      <c r="F79" s="29">
        <v>0</v>
      </c>
      <c r="G79" s="30">
        <v>0</v>
      </c>
      <c r="H79" s="29">
        <v>60.63259259259258</v>
      </c>
      <c r="I79" s="30">
        <v>79</v>
      </c>
      <c r="J79" s="31">
        <v>60.63259259259258</v>
      </c>
      <c r="K79" s="32">
        <v>79</v>
      </c>
      <c r="L79" s="10"/>
    </row>
    <row r="80" spans="1:12" s="1" customFormat="1" x14ac:dyDescent="0.2">
      <c r="A80" s="9"/>
      <c r="B80" s="33" t="s">
        <v>43</v>
      </c>
      <c r="C80" s="34" t="s">
        <v>38</v>
      </c>
      <c r="D80" s="27">
        <v>14</v>
      </c>
      <c r="E80" s="37"/>
      <c r="F80" s="29">
        <v>0</v>
      </c>
      <c r="G80" s="30">
        <v>0</v>
      </c>
      <c r="H80" s="29">
        <v>46.762592592592597</v>
      </c>
      <c r="I80" s="30">
        <v>51</v>
      </c>
      <c r="J80" s="31">
        <v>46.762592592592597</v>
      </c>
      <c r="K80" s="32">
        <v>51.333333333333336</v>
      </c>
      <c r="L80" s="10"/>
    </row>
    <row r="81" spans="1:12" s="1" customFormat="1" x14ac:dyDescent="0.2">
      <c r="A81" s="9"/>
      <c r="B81" s="33" t="s">
        <v>43</v>
      </c>
      <c r="C81" s="34" t="s">
        <v>39</v>
      </c>
      <c r="D81" s="27">
        <v>5</v>
      </c>
      <c r="E81" s="37"/>
      <c r="F81" s="29">
        <v>2.0555555555555558</v>
      </c>
      <c r="G81" s="30">
        <v>2.4166666666666665</v>
      </c>
      <c r="H81" s="29">
        <v>26.111111111111114</v>
      </c>
      <c r="I81" s="30">
        <v>35</v>
      </c>
      <c r="J81" s="31">
        <v>28.166666666666671</v>
      </c>
      <c r="K81" s="32">
        <v>36.583333333333336</v>
      </c>
      <c r="L81" s="10"/>
    </row>
    <row r="82" spans="1:12" s="1" customFormat="1" x14ac:dyDescent="0.2">
      <c r="A82" s="9"/>
      <c r="B82" s="33" t="s">
        <v>43</v>
      </c>
      <c r="C82" s="34" t="s">
        <v>35</v>
      </c>
      <c r="D82" s="27">
        <v>7</v>
      </c>
      <c r="E82" s="37"/>
      <c r="F82" s="29">
        <v>0.8726666666666667</v>
      </c>
      <c r="G82" s="30">
        <v>0.77000000000000013</v>
      </c>
      <c r="H82" s="29">
        <v>88.096296296296316</v>
      </c>
      <c r="I82" s="30">
        <v>72</v>
      </c>
      <c r="J82" s="31">
        <v>88.968962962962991</v>
      </c>
      <c r="K82" s="32">
        <v>73.103333333333339</v>
      </c>
      <c r="L82" s="10"/>
    </row>
    <row r="83" spans="1:12" s="1" customFormat="1" x14ac:dyDescent="0.2">
      <c r="A83" s="9"/>
      <c r="B83" s="33" t="s">
        <v>46</v>
      </c>
      <c r="C83" s="34" t="s">
        <v>83</v>
      </c>
      <c r="D83" s="27">
        <v>10</v>
      </c>
      <c r="E83" s="37"/>
      <c r="F83" s="29">
        <v>0</v>
      </c>
      <c r="G83" s="30">
        <v>0</v>
      </c>
      <c r="H83" s="29">
        <v>10.024444444444445</v>
      </c>
      <c r="I83" s="30">
        <v>20</v>
      </c>
      <c r="J83" s="31">
        <v>10.024444444444445</v>
      </c>
      <c r="K83" s="32">
        <v>20</v>
      </c>
      <c r="L83" s="10"/>
    </row>
    <row r="84" spans="1:12" s="1" customFormat="1" x14ac:dyDescent="0.2">
      <c r="A84" s="9"/>
      <c r="B84" s="33" t="s">
        <v>48</v>
      </c>
      <c r="C84" s="34" t="s">
        <v>49</v>
      </c>
      <c r="D84" s="27">
        <v>494</v>
      </c>
      <c r="E84" s="37"/>
      <c r="F84" s="29">
        <v>0</v>
      </c>
      <c r="G84" s="30">
        <v>0</v>
      </c>
      <c r="H84" s="29">
        <v>621.89111111111106</v>
      </c>
      <c r="I84" s="30">
        <v>988</v>
      </c>
      <c r="J84" s="31">
        <v>621.89111111111106</v>
      </c>
      <c r="K84" s="32">
        <v>988</v>
      </c>
      <c r="L84" s="10"/>
    </row>
    <row r="85" spans="1:12" s="1" customFormat="1" x14ac:dyDescent="0.2">
      <c r="A85" s="9"/>
      <c r="B85" s="33" t="s">
        <v>48</v>
      </c>
      <c r="C85" s="34" t="s">
        <v>47</v>
      </c>
      <c r="D85" s="27">
        <v>26</v>
      </c>
      <c r="E85" s="37"/>
      <c r="F85" s="29">
        <v>0</v>
      </c>
      <c r="G85" s="30">
        <v>0</v>
      </c>
      <c r="H85" s="29">
        <v>56.160000000000004</v>
      </c>
      <c r="I85" s="30">
        <v>65</v>
      </c>
      <c r="J85" s="31">
        <v>56.160000000000004</v>
      </c>
      <c r="K85" s="32">
        <v>65</v>
      </c>
      <c r="L85" s="10"/>
    </row>
    <row r="86" spans="1:12" s="1" customFormat="1" x14ac:dyDescent="0.2">
      <c r="A86" s="9"/>
      <c r="B86" s="25" t="s">
        <v>48</v>
      </c>
      <c r="C86" s="26" t="s">
        <v>38</v>
      </c>
      <c r="D86" s="27">
        <v>19</v>
      </c>
      <c r="E86" s="37"/>
      <c r="F86" s="29">
        <v>0</v>
      </c>
      <c r="G86" s="30">
        <v>0</v>
      </c>
      <c r="H86" s="29">
        <v>62.11944444444444</v>
      </c>
      <c r="I86" s="30">
        <v>101</v>
      </c>
      <c r="J86" s="31">
        <v>62.11944444444444</v>
      </c>
      <c r="K86" s="32">
        <v>101.33333333333333</v>
      </c>
      <c r="L86" s="10"/>
    </row>
    <row r="87" spans="1:12" s="1" customFormat="1" x14ac:dyDescent="0.2">
      <c r="A87" s="9"/>
      <c r="B87" s="25" t="s">
        <v>48</v>
      </c>
      <c r="C87" s="26" t="s">
        <v>81</v>
      </c>
      <c r="D87" s="27">
        <v>10</v>
      </c>
      <c r="E87" s="37"/>
      <c r="F87" s="29">
        <v>6.3156444444444455</v>
      </c>
      <c r="G87" s="30">
        <v>8.43</v>
      </c>
      <c r="H87" s="29">
        <v>94.123333333333349</v>
      </c>
      <c r="I87" s="30">
        <v>114</v>
      </c>
      <c r="J87" s="31">
        <v>100.43897777777779</v>
      </c>
      <c r="K87" s="32">
        <v>122.43</v>
      </c>
      <c r="L87" s="10"/>
    </row>
    <row r="88" spans="1:12" s="1" customFormat="1" x14ac:dyDescent="0.2">
      <c r="A88" s="9"/>
      <c r="B88" s="46" t="s">
        <v>87</v>
      </c>
      <c r="C88" s="47"/>
      <c r="D88" s="47">
        <v>632</v>
      </c>
      <c r="E88" s="48">
        <v>46</v>
      </c>
      <c r="F88" s="47">
        <v>9.2438666666666691</v>
      </c>
      <c r="G88" s="47">
        <v>11.616666666666667</v>
      </c>
      <c r="H88" s="47">
        <v>1194.0909259259261</v>
      </c>
      <c r="I88" s="47">
        <v>1634</v>
      </c>
      <c r="J88" s="47">
        <v>1203.3347925925927</v>
      </c>
      <c r="K88" s="49">
        <v>1645.7833333333333</v>
      </c>
      <c r="L88" s="10"/>
    </row>
    <row r="89" spans="1:12" s="1" customFormat="1" x14ac:dyDescent="0.2">
      <c r="A89" s="9"/>
      <c r="B89" s="25" t="s">
        <v>34</v>
      </c>
      <c r="C89" s="34" t="s">
        <v>35</v>
      </c>
      <c r="D89" s="27">
        <v>39</v>
      </c>
      <c r="E89" s="37"/>
      <c r="F89" s="29">
        <v>83.327291666666653</v>
      </c>
      <c r="G89" s="30">
        <v>85.897499999999994</v>
      </c>
      <c r="H89" s="29">
        <v>1302.4591666666665</v>
      </c>
      <c r="I89" s="30">
        <v>1009</v>
      </c>
      <c r="J89" s="31">
        <v>1385.7864583333333</v>
      </c>
      <c r="K89" s="32">
        <v>1095.0225</v>
      </c>
      <c r="L89" s="10"/>
    </row>
    <row r="90" spans="1:12" s="1" customFormat="1" x14ac:dyDescent="0.2">
      <c r="A90" s="9"/>
      <c r="B90" s="25" t="s">
        <v>34</v>
      </c>
      <c r="C90" s="34" t="s">
        <v>70</v>
      </c>
      <c r="D90" s="27">
        <v>30</v>
      </c>
      <c r="E90" s="37"/>
      <c r="F90" s="29">
        <v>102.74817777777778</v>
      </c>
      <c r="G90" s="30">
        <v>126.03999999999999</v>
      </c>
      <c r="H90" s="29">
        <v>921.34000000000026</v>
      </c>
      <c r="I90" s="30">
        <v>1042</v>
      </c>
      <c r="J90" s="31">
        <v>1024.0881777777781</v>
      </c>
      <c r="K90" s="32">
        <v>1168.04</v>
      </c>
      <c r="L90" s="10"/>
    </row>
    <row r="91" spans="1:12" s="1" customFormat="1" x14ac:dyDescent="0.2">
      <c r="A91" s="9"/>
      <c r="B91" s="25" t="s">
        <v>37</v>
      </c>
      <c r="C91" s="34" t="s">
        <v>70</v>
      </c>
      <c r="D91" s="27">
        <v>33</v>
      </c>
      <c r="E91" s="37"/>
      <c r="F91" s="29">
        <v>130.4722222222222</v>
      </c>
      <c r="G91" s="30">
        <v>142.21428571428578</v>
      </c>
      <c r="H91" s="29">
        <v>1603.639365079365</v>
      </c>
      <c r="I91" s="30">
        <v>1226</v>
      </c>
      <c r="J91" s="31">
        <v>1734.1115873015872</v>
      </c>
      <c r="K91" s="32">
        <v>1367.9285714285713</v>
      </c>
      <c r="L91" s="10"/>
    </row>
    <row r="92" spans="1:12" s="1" customFormat="1" x14ac:dyDescent="0.2">
      <c r="A92" s="9"/>
      <c r="B92" s="25" t="s">
        <v>43</v>
      </c>
      <c r="C92" s="34" t="s">
        <v>79</v>
      </c>
      <c r="D92" s="27">
        <v>10</v>
      </c>
      <c r="E92" s="37"/>
      <c r="F92" s="29">
        <v>0</v>
      </c>
      <c r="G92" s="30">
        <v>0</v>
      </c>
      <c r="H92" s="29">
        <v>14.92</v>
      </c>
      <c r="I92" s="30">
        <v>30</v>
      </c>
      <c r="J92" s="31">
        <v>14.92</v>
      </c>
      <c r="K92" s="32">
        <v>30</v>
      </c>
      <c r="L92" s="10"/>
    </row>
    <row r="93" spans="1:12" s="1" customFormat="1" x14ac:dyDescent="0.2">
      <c r="A93" s="9"/>
      <c r="B93" s="25" t="s">
        <v>43</v>
      </c>
      <c r="C93" s="34" t="s">
        <v>38</v>
      </c>
      <c r="D93" s="27">
        <v>12</v>
      </c>
      <c r="E93" s="37"/>
      <c r="F93" s="29">
        <v>12.48</v>
      </c>
      <c r="G93" s="30">
        <v>10.8</v>
      </c>
      <c r="H93" s="29">
        <v>44.888888888888886</v>
      </c>
      <c r="I93" s="30">
        <v>92</v>
      </c>
      <c r="J93" s="31">
        <v>57.36888888888889</v>
      </c>
      <c r="K93" s="32">
        <v>102.8</v>
      </c>
      <c r="L93" s="10"/>
    </row>
    <row r="94" spans="1:12" s="1" customFormat="1" x14ac:dyDescent="0.2">
      <c r="A94" s="9"/>
      <c r="B94" s="25" t="s">
        <v>43</v>
      </c>
      <c r="C94" s="34" t="s">
        <v>81</v>
      </c>
      <c r="D94" s="27">
        <v>12</v>
      </c>
      <c r="E94" s="37"/>
      <c r="F94" s="29">
        <v>2.4444444444444442</v>
      </c>
      <c r="G94" s="30">
        <v>2.5</v>
      </c>
      <c r="H94" s="29">
        <v>268.45833333333331</v>
      </c>
      <c r="I94" s="30">
        <v>178</v>
      </c>
      <c r="J94" s="31">
        <v>270.90277777777777</v>
      </c>
      <c r="K94" s="32">
        <v>180</v>
      </c>
      <c r="L94" s="10"/>
    </row>
    <row r="95" spans="1:12" s="1" customFormat="1" x14ac:dyDescent="0.2">
      <c r="A95" s="9"/>
      <c r="B95" s="25" t="s">
        <v>60</v>
      </c>
      <c r="C95" s="34" t="s">
        <v>81</v>
      </c>
      <c r="D95" s="27">
        <v>69</v>
      </c>
      <c r="E95" s="37"/>
      <c r="F95" s="29">
        <v>24.288408888888888</v>
      </c>
      <c r="G95" s="30">
        <v>27.919999999999998</v>
      </c>
      <c r="H95" s="29">
        <v>1077.039111111111</v>
      </c>
      <c r="I95" s="30">
        <v>900</v>
      </c>
      <c r="J95" s="31">
        <v>1101.0345199999997</v>
      </c>
      <c r="K95" s="32">
        <v>925.71999999999991</v>
      </c>
      <c r="L95" s="10"/>
    </row>
    <row r="96" spans="1:12" s="1" customFormat="1" x14ac:dyDescent="0.2">
      <c r="A96" s="9"/>
      <c r="B96" s="25" t="s">
        <v>60</v>
      </c>
      <c r="C96" s="34" t="s">
        <v>85</v>
      </c>
      <c r="D96" s="27">
        <v>25</v>
      </c>
      <c r="E96" s="37"/>
      <c r="F96" s="29">
        <v>37.436436363636361</v>
      </c>
      <c r="G96" s="30">
        <v>41.319999999999993</v>
      </c>
      <c r="H96" s="29">
        <v>523.6109090909091</v>
      </c>
      <c r="I96" s="30">
        <v>486</v>
      </c>
      <c r="J96" s="31">
        <v>560.78098181818189</v>
      </c>
      <c r="K96" s="32">
        <v>526.68363636363631</v>
      </c>
      <c r="L96" s="10"/>
    </row>
    <row r="97" spans="1:13" s="1" customFormat="1" x14ac:dyDescent="0.2">
      <c r="A97" s="9"/>
      <c r="B97" s="46" t="s">
        <v>71</v>
      </c>
      <c r="C97" s="47"/>
      <c r="D97" s="47">
        <v>230</v>
      </c>
      <c r="E97" s="48">
        <v>147</v>
      </c>
      <c r="F97" s="47">
        <v>393.19698136363638</v>
      </c>
      <c r="G97" s="47">
        <v>436.6917857142858</v>
      </c>
      <c r="H97" s="47">
        <v>5756.3557741702743</v>
      </c>
      <c r="I97" s="47">
        <v>4963</v>
      </c>
      <c r="J97" s="47">
        <v>6148.9933918975466</v>
      </c>
      <c r="K97" s="49">
        <v>5396.1947077922086</v>
      </c>
      <c r="L97" s="10"/>
    </row>
    <row r="98" spans="1:13" s="1" customFormat="1" x14ac:dyDescent="0.2">
      <c r="A98" s="9"/>
      <c r="B98" s="62" t="s">
        <v>72</v>
      </c>
      <c r="C98" s="63"/>
      <c r="D98" s="63">
        <v>862</v>
      </c>
      <c r="E98" s="64">
        <v>193</v>
      </c>
      <c r="F98" s="63">
        <v>402.44084803030307</v>
      </c>
      <c r="G98" s="63">
        <v>448.30845238095247</v>
      </c>
      <c r="H98" s="63">
        <v>6950.4467000962004</v>
      </c>
      <c r="I98" s="63">
        <v>6597</v>
      </c>
      <c r="J98" s="63">
        <v>7352.3281844901403</v>
      </c>
      <c r="K98" s="65">
        <v>7041.9780411255415</v>
      </c>
      <c r="L98" s="10"/>
    </row>
    <row r="99" spans="1:13" s="1" customFormat="1" x14ac:dyDescent="0.2">
      <c r="A99" s="9"/>
      <c r="B99" s="46" t="s">
        <v>73</v>
      </c>
      <c r="C99" s="47"/>
      <c r="D99" s="47">
        <v>8282</v>
      </c>
      <c r="E99" s="48">
        <v>467</v>
      </c>
      <c r="F99" s="47">
        <v>280.94386524146358</v>
      </c>
      <c r="G99" s="47">
        <v>356.92889099406341</v>
      </c>
      <c r="H99" s="47">
        <v>19959.921523396904</v>
      </c>
      <c r="I99" s="47">
        <v>25578</v>
      </c>
      <c r="J99" s="47">
        <v>20240.86538863838</v>
      </c>
      <c r="K99" s="49">
        <v>25933.657672519053</v>
      </c>
      <c r="L99" s="10"/>
    </row>
    <row r="100" spans="1:13" s="1" customFormat="1" ht="13.5" thickBot="1" x14ac:dyDescent="0.25">
      <c r="A100" s="9"/>
      <c r="B100" s="66" t="s">
        <v>74</v>
      </c>
      <c r="C100" s="67"/>
      <c r="D100" s="67">
        <v>411</v>
      </c>
      <c r="E100" s="68">
        <v>236</v>
      </c>
      <c r="F100" s="67">
        <v>634.08822948544241</v>
      </c>
      <c r="G100" s="67">
        <v>692.91093064869369</v>
      </c>
      <c r="H100" s="67">
        <v>8669.4056882071181</v>
      </c>
      <c r="I100" s="67">
        <v>7544</v>
      </c>
      <c r="J100" s="67">
        <v>9302.9345540561953</v>
      </c>
      <c r="K100" s="69">
        <v>8233.9215973133087</v>
      </c>
      <c r="L100" s="10"/>
    </row>
    <row r="101" spans="1:13" s="1" customFormat="1" ht="14.25" thickTop="1" thickBot="1" x14ac:dyDescent="0.25">
      <c r="A101" s="9"/>
      <c r="B101" s="70" t="s">
        <v>26</v>
      </c>
      <c r="C101" s="71"/>
      <c r="D101" s="72">
        <v>8693</v>
      </c>
      <c r="E101" s="73">
        <v>703</v>
      </c>
      <c r="F101" s="72">
        <v>915.03209472690605</v>
      </c>
      <c r="G101" s="72">
        <v>1049.8398216427572</v>
      </c>
      <c r="H101" s="72">
        <v>28629.327211604024</v>
      </c>
      <c r="I101" s="72">
        <v>33122</v>
      </c>
      <c r="J101" s="72">
        <v>29543.799942694575</v>
      </c>
      <c r="K101" s="74">
        <v>34167.579269832364</v>
      </c>
      <c r="L101" s="10"/>
    </row>
    <row r="102" spans="1:13" s="1" customFormat="1" ht="13.5" thickTop="1" x14ac:dyDescent="0.2">
      <c r="A102" s="9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</row>
    <row r="103" spans="1:13" s="1" customFormat="1" x14ac:dyDescent="0.2">
      <c r="A103" s="9"/>
      <c r="B103" s="9" t="s">
        <v>75</v>
      </c>
      <c r="C103" s="9"/>
      <c r="D103" s="9"/>
      <c r="E103" s="9"/>
      <c r="F103" s="9"/>
      <c r="G103" s="9"/>
      <c r="H103" s="9"/>
      <c r="I103" s="9"/>
      <c r="J103" s="9"/>
      <c r="K103" s="9"/>
      <c r="L103" s="9"/>
    </row>
    <row r="104" spans="1:13" s="9" customFormat="1" x14ac:dyDescent="0.2">
      <c r="B104" s="9" t="s">
        <v>192</v>
      </c>
      <c r="M104" s="10"/>
    </row>
    <row r="105" spans="1:13" s="9" customFormat="1" x14ac:dyDescent="0.2">
      <c r="B105" s="9" t="s">
        <v>77</v>
      </c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10"/>
    </row>
    <row r="106" spans="1:13" s="9" customForma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10"/>
    </row>
    <row r="108" spans="1:13" ht="15.75" customHeight="1" x14ac:dyDescent="0.2"/>
    <row r="109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3" orientation="portrait" horizontalDpi="300" verticalDpi="300" r:id="rId1"/>
  <headerFooter alignWithMargins="0"/>
  <ignoredErrors>
    <ignoredError sqref="C10:K102" twoDigitTextYea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6"/>
  <sheetViews>
    <sheetView showGridLines="0" tabSelected="1" zoomScale="85" zoomScaleNormal="8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3" x14ac:dyDescent="0.2">
      <c r="A2" s="126" t="s">
        <v>88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2" t="s">
        <v>24</v>
      </c>
      <c r="G4" s="123"/>
      <c r="H4" s="122" t="s">
        <v>25</v>
      </c>
      <c r="I4" s="123"/>
      <c r="J4" s="122" t="s">
        <v>26</v>
      </c>
      <c r="K4" s="123"/>
      <c r="L4" s="10"/>
    </row>
    <row r="5" spans="1:13" s="16" customFormat="1" ht="27" customHeight="1" x14ac:dyDescent="0.2">
      <c r="A5" s="11"/>
      <c r="B5" s="124" t="s">
        <v>27</v>
      </c>
      <c r="C5" s="125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38</v>
      </c>
      <c r="D7" s="19">
        <v>60</v>
      </c>
      <c r="E7" s="20"/>
      <c r="F7" s="21">
        <v>0</v>
      </c>
      <c r="G7" s="22">
        <v>0</v>
      </c>
      <c r="H7" s="21">
        <v>165.47</v>
      </c>
      <c r="I7" s="22">
        <v>200</v>
      </c>
      <c r="J7" s="23">
        <v>165.47</v>
      </c>
      <c r="K7" s="24">
        <v>200</v>
      </c>
      <c r="L7" s="10"/>
    </row>
    <row r="8" spans="1:13" x14ac:dyDescent="0.2">
      <c r="A8" s="9"/>
      <c r="B8" s="25" t="s">
        <v>34</v>
      </c>
      <c r="C8" s="26" t="s">
        <v>39</v>
      </c>
      <c r="D8" s="27">
        <v>82</v>
      </c>
      <c r="E8" s="28"/>
      <c r="F8" s="29">
        <v>6.07</v>
      </c>
      <c r="G8" s="30">
        <v>27.33</v>
      </c>
      <c r="H8" s="29">
        <v>412.79</v>
      </c>
      <c r="I8" s="30">
        <v>383</v>
      </c>
      <c r="J8" s="31">
        <v>418.87</v>
      </c>
      <c r="K8" s="32">
        <v>410</v>
      </c>
      <c r="L8" s="10"/>
    </row>
    <row r="9" spans="1:13" x14ac:dyDescent="0.2">
      <c r="A9" s="9"/>
      <c r="B9" s="25" t="s">
        <v>34</v>
      </c>
      <c r="C9" s="26" t="s">
        <v>35</v>
      </c>
      <c r="D9" s="27">
        <v>102</v>
      </c>
      <c r="E9" s="28"/>
      <c r="F9" s="29">
        <v>109.19</v>
      </c>
      <c r="G9" s="30">
        <v>125.8</v>
      </c>
      <c r="H9" s="29">
        <v>1219.43</v>
      </c>
      <c r="I9" s="30">
        <v>986</v>
      </c>
      <c r="J9" s="31">
        <v>1328.62</v>
      </c>
      <c r="K9" s="32">
        <v>1111.8</v>
      </c>
      <c r="L9" s="10"/>
    </row>
    <row r="10" spans="1:13" x14ac:dyDescent="0.2">
      <c r="A10" s="9"/>
      <c r="B10" s="25" t="s">
        <v>37</v>
      </c>
      <c r="C10" s="26" t="s">
        <v>47</v>
      </c>
      <c r="D10" s="27">
        <v>21</v>
      </c>
      <c r="E10" s="28"/>
      <c r="F10" s="29">
        <v>0</v>
      </c>
      <c r="G10" s="30">
        <v>0</v>
      </c>
      <c r="H10" s="29">
        <v>82.38</v>
      </c>
      <c r="I10" s="30">
        <v>84</v>
      </c>
      <c r="J10" s="31">
        <v>82.38</v>
      </c>
      <c r="K10" s="32">
        <v>84</v>
      </c>
      <c r="L10" s="10"/>
    </row>
    <row r="11" spans="1:13" x14ac:dyDescent="0.2">
      <c r="A11" s="9"/>
      <c r="B11" s="25" t="s">
        <v>37</v>
      </c>
      <c r="C11" s="26" t="s">
        <v>38</v>
      </c>
      <c r="D11" s="27">
        <v>126</v>
      </c>
      <c r="E11" s="28"/>
      <c r="F11" s="29">
        <v>0</v>
      </c>
      <c r="G11" s="30">
        <v>0</v>
      </c>
      <c r="H11" s="29">
        <v>618.66</v>
      </c>
      <c r="I11" s="30">
        <v>1008</v>
      </c>
      <c r="J11" s="31">
        <v>618.66</v>
      </c>
      <c r="K11" s="32">
        <v>1008</v>
      </c>
      <c r="L11" s="10"/>
    </row>
    <row r="12" spans="1:13" x14ac:dyDescent="0.2">
      <c r="A12" s="9"/>
      <c r="B12" s="25" t="s">
        <v>37</v>
      </c>
      <c r="C12" s="26" t="s">
        <v>39</v>
      </c>
      <c r="D12" s="27">
        <v>97</v>
      </c>
      <c r="E12" s="28"/>
      <c r="F12" s="29">
        <v>0</v>
      </c>
      <c r="G12" s="30">
        <v>0</v>
      </c>
      <c r="H12" s="29">
        <v>909.64</v>
      </c>
      <c r="I12" s="30">
        <v>1018</v>
      </c>
      <c r="J12" s="31">
        <v>909.64</v>
      </c>
      <c r="K12" s="32">
        <v>1018.5</v>
      </c>
      <c r="L12" s="10"/>
    </row>
    <row r="13" spans="1:13" x14ac:dyDescent="0.2">
      <c r="A13" s="9"/>
      <c r="B13" s="25" t="s">
        <v>37</v>
      </c>
      <c r="C13" s="26" t="s">
        <v>35</v>
      </c>
      <c r="D13" s="27">
        <v>93</v>
      </c>
      <c r="E13" s="28"/>
      <c r="F13" s="29">
        <v>0</v>
      </c>
      <c r="G13" s="30">
        <v>0</v>
      </c>
      <c r="H13" s="29">
        <v>1420.83</v>
      </c>
      <c r="I13" s="30">
        <v>1302</v>
      </c>
      <c r="J13" s="31">
        <v>1420.83</v>
      </c>
      <c r="K13" s="32">
        <v>1302</v>
      </c>
      <c r="L13" s="10"/>
    </row>
    <row r="14" spans="1:13" x14ac:dyDescent="0.2">
      <c r="A14" s="9"/>
      <c r="B14" s="25" t="s">
        <v>54</v>
      </c>
      <c r="C14" s="26" t="s">
        <v>49</v>
      </c>
      <c r="D14" s="27">
        <v>1830</v>
      </c>
      <c r="E14" s="28"/>
      <c r="F14" s="29">
        <v>0</v>
      </c>
      <c r="G14" s="30">
        <v>0</v>
      </c>
      <c r="H14" s="29">
        <v>1650.36</v>
      </c>
      <c r="I14" s="30">
        <v>3172</v>
      </c>
      <c r="J14" s="31">
        <v>1650.36</v>
      </c>
      <c r="K14" s="32">
        <v>3172</v>
      </c>
      <c r="L14" s="10"/>
    </row>
    <row r="15" spans="1:13" x14ac:dyDescent="0.2">
      <c r="A15" s="9"/>
      <c r="B15" s="25" t="s">
        <v>54</v>
      </c>
      <c r="C15" s="26" t="s">
        <v>47</v>
      </c>
      <c r="D15" s="27">
        <v>12</v>
      </c>
      <c r="E15" s="28"/>
      <c r="F15" s="29">
        <v>0</v>
      </c>
      <c r="G15" s="30">
        <v>0</v>
      </c>
      <c r="H15" s="29">
        <v>27.56</v>
      </c>
      <c r="I15" s="30">
        <v>32</v>
      </c>
      <c r="J15" s="31">
        <v>27.56</v>
      </c>
      <c r="K15" s="32">
        <v>32</v>
      </c>
      <c r="L15" s="10"/>
    </row>
    <row r="16" spans="1:13" x14ac:dyDescent="0.2">
      <c r="A16" s="9"/>
      <c r="B16" s="25" t="s">
        <v>54</v>
      </c>
      <c r="C16" s="26" t="s">
        <v>38</v>
      </c>
      <c r="D16" s="27">
        <v>83</v>
      </c>
      <c r="E16" s="28"/>
      <c r="F16" s="29">
        <v>0</v>
      </c>
      <c r="G16" s="30">
        <v>0</v>
      </c>
      <c r="H16" s="29">
        <v>199.2</v>
      </c>
      <c r="I16" s="30">
        <v>249</v>
      </c>
      <c r="J16" s="31">
        <v>199.2</v>
      </c>
      <c r="K16" s="32">
        <v>249</v>
      </c>
      <c r="L16" s="10"/>
    </row>
    <row r="17" spans="1:12" x14ac:dyDescent="0.2">
      <c r="A17" s="9"/>
      <c r="B17" s="33" t="s">
        <v>43</v>
      </c>
      <c r="C17" s="34" t="s">
        <v>47</v>
      </c>
      <c r="D17" s="27">
        <v>63</v>
      </c>
      <c r="E17" s="28"/>
      <c r="F17" s="29">
        <v>0</v>
      </c>
      <c r="G17" s="30">
        <v>0</v>
      </c>
      <c r="H17" s="29">
        <v>185.27</v>
      </c>
      <c r="I17" s="30">
        <v>210</v>
      </c>
      <c r="J17" s="31">
        <v>185.27</v>
      </c>
      <c r="K17" s="32">
        <v>210</v>
      </c>
      <c r="L17" s="10"/>
    </row>
    <row r="18" spans="1:12" x14ac:dyDescent="0.2">
      <c r="A18" s="9"/>
      <c r="B18" s="33" t="s">
        <v>43</v>
      </c>
      <c r="C18" s="34" t="s">
        <v>38</v>
      </c>
      <c r="D18" s="27">
        <v>76</v>
      </c>
      <c r="E18" s="28"/>
      <c r="F18" s="29">
        <v>0</v>
      </c>
      <c r="G18" s="30">
        <v>0</v>
      </c>
      <c r="H18" s="29">
        <v>352.98</v>
      </c>
      <c r="I18" s="30">
        <v>380</v>
      </c>
      <c r="J18" s="31">
        <v>352.98</v>
      </c>
      <c r="K18" s="32">
        <v>380</v>
      </c>
      <c r="L18" s="10"/>
    </row>
    <row r="19" spans="1:12" x14ac:dyDescent="0.2">
      <c r="A19" s="9"/>
      <c r="B19" s="25" t="s">
        <v>43</v>
      </c>
      <c r="C19" s="26" t="s">
        <v>80</v>
      </c>
      <c r="D19" s="27">
        <v>28</v>
      </c>
      <c r="E19" s="28"/>
      <c r="F19" s="29">
        <v>0</v>
      </c>
      <c r="G19" s="30">
        <v>0</v>
      </c>
      <c r="H19" s="29">
        <v>210.67000000000002</v>
      </c>
      <c r="I19" s="30">
        <v>228</v>
      </c>
      <c r="J19" s="31">
        <v>210.67000000000002</v>
      </c>
      <c r="K19" s="32">
        <v>228</v>
      </c>
      <c r="L19" s="10"/>
    </row>
    <row r="20" spans="1:12" x14ac:dyDescent="0.2">
      <c r="A20" s="9"/>
      <c r="B20" s="25" t="s">
        <v>45</v>
      </c>
      <c r="C20" s="26" t="s">
        <v>47</v>
      </c>
      <c r="D20" s="27">
        <v>122</v>
      </c>
      <c r="E20" s="28"/>
      <c r="F20" s="29">
        <v>0</v>
      </c>
      <c r="G20" s="30">
        <v>0</v>
      </c>
      <c r="H20" s="29">
        <v>208.76</v>
      </c>
      <c r="I20" s="30">
        <v>244</v>
      </c>
      <c r="J20" s="31">
        <v>208.76</v>
      </c>
      <c r="K20" s="32">
        <v>244</v>
      </c>
      <c r="L20" s="10"/>
    </row>
    <row r="21" spans="1:12" s="36" customFormat="1" x14ac:dyDescent="0.2">
      <c r="A21" s="35"/>
      <c r="B21" s="25" t="s">
        <v>45</v>
      </c>
      <c r="C21" s="26" t="s">
        <v>38</v>
      </c>
      <c r="D21" s="27">
        <v>162</v>
      </c>
      <c r="E21" s="28"/>
      <c r="F21" s="29">
        <v>0</v>
      </c>
      <c r="G21" s="30">
        <v>0</v>
      </c>
      <c r="H21" s="29">
        <v>627.29999999999995</v>
      </c>
      <c r="I21" s="30">
        <v>702</v>
      </c>
      <c r="J21" s="31">
        <v>627.29999999999995</v>
      </c>
      <c r="K21" s="32">
        <v>702</v>
      </c>
      <c r="L21" s="10"/>
    </row>
    <row r="22" spans="1:12" s="36" customFormat="1" x14ac:dyDescent="0.2">
      <c r="A22" s="35"/>
      <c r="B22" s="25" t="s">
        <v>45</v>
      </c>
      <c r="C22" s="26" t="s">
        <v>39</v>
      </c>
      <c r="D22" s="27">
        <v>30</v>
      </c>
      <c r="E22" s="28"/>
      <c r="F22" s="29">
        <v>0</v>
      </c>
      <c r="G22" s="30">
        <v>0</v>
      </c>
      <c r="H22" s="29">
        <v>254.1</v>
      </c>
      <c r="I22" s="30">
        <v>210</v>
      </c>
      <c r="J22" s="31">
        <v>254.1</v>
      </c>
      <c r="K22" s="32">
        <v>210</v>
      </c>
      <c r="L22" s="10"/>
    </row>
    <row r="23" spans="1:12" s="36" customFormat="1" x14ac:dyDescent="0.2">
      <c r="A23" s="35"/>
      <c r="B23" s="25" t="s">
        <v>46</v>
      </c>
      <c r="C23" s="26" t="s">
        <v>47</v>
      </c>
      <c r="D23" s="27">
        <v>60</v>
      </c>
      <c r="E23" s="28"/>
      <c r="F23" s="29">
        <v>0</v>
      </c>
      <c r="G23" s="30">
        <v>0</v>
      </c>
      <c r="H23" s="29">
        <v>180.67</v>
      </c>
      <c r="I23" s="30">
        <v>210</v>
      </c>
      <c r="J23" s="31">
        <v>180.67</v>
      </c>
      <c r="K23" s="32">
        <v>210</v>
      </c>
      <c r="L23" s="10"/>
    </row>
    <row r="24" spans="1:12" x14ac:dyDescent="0.2">
      <c r="A24" s="9"/>
      <c r="B24" s="25" t="s">
        <v>46</v>
      </c>
      <c r="C24" s="26" t="s">
        <v>38</v>
      </c>
      <c r="D24" s="27">
        <v>49</v>
      </c>
      <c r="E24" s="37"/>
      <c r="F24" s="29">
        <v>0</v>
      </c>
      <c r="G24" s="30">
        <v>0</v>
      </c>
      <c r="H24" s="29">
        <v>131.03</v>
      </c>
      <c r="I24" s="30">
        <v>163</v>
      </c>
      <c r="J24" s="31">
        <v>131.03</v>
      </c>
      <c r="K24" s="32">
        <v>163.33000000000001</v>
      </c>
      <c r="L24" s="10"/>
    </row>
    <row r="25" spans="1:12" x14ac:dyDescent="0.2">
      <c r="A25" s="9"/>
      <c r="B25" s="25" t="s">
        <v>89</v>
      </c>
      <c r="C25" s="26" t="s">
        <v>49</v>
      </c>
      <c r="D25" s="27">
        <v>2030</v>
      </c>
      <c r="E25" s="37"/>
      <c r="F25" s="29">
        <v>0</v>
      </c>
      <c r="G25" s="30">
        <v>0</v>
      </c>
      <c r="H25" s="29">
        <v>3503.9</v>
      </c>
      <c r="I25" s="30">
        <v>4584</v>
      </c>
      <c r="J25" s="31">
        <v>3503.9</v>
      </c>
      <c r="K25" s="32">
        <v>4583.87</v>
      </c>
      <c r="L25" s="10"/>
    </row>
    <row r="26" spans="1:12" x14ac:dyDescent="0.2">
      <c r="A26" s="9"/>
      <c r="B26" s="33" t="s">
        <v>89</v>
      </c>
      <c r="C26" s="34" t="s">
        <v>47</v>
      </c>
      <c r="D26" s="27">
        <v>87</v>
      </c>
      <c r="E26" s="37"/>
      <c r="F26" s="29">
        <v>0</v>
      </c>
      <c r="G26" s="30">
        <v>0</v>
      </c>
      <c r="H26" s="29">
        <v>110.98</v>
      </c>
      <c r="I26" s="30">
        <v>152</v>
      </c>
      <c r="J26" s="31">
        <v>110.98</v>
      </c>
      <c r="K26" s="32">
        <v>151.66999999999999</v>
      </c>
      <c r="L26" s="10"/>
    </row>
    <row r="27" spans="1:12" x14ac:dyDescent="0.2">
      <c r="A27" s="9"/>
      <c r="B27" s="25" t="s">
        <v>89</v>
      </c>
      <c r="C27" s="26" t="s">
        <v>38</v>
      </c>
      <c r="D27" s="27">
        <v>51</v>
      </c>
      <c r="E27" s="37"/>
      <c r="F27" s="29">
        <v>0</v>
      </c>
      <c r="G27" s="30">
        <v>0</v>
      </c>
      <c r="H27" s="29">
        <v>141.57</v>
      </c>
      <c r="I27" s="30">
        <v>204</v>
      </c>
      <c r="J27" s="31">
        <v>141.57</v>
      </c>
      <c r="K27" s="32">
        <v>204</v>
      </c>
      <c r="L27" s="10"/>
    </row>
    <row r="28" spans="1:12" x14ac:dyDescent="0.2">
      <c r="A28" s="9"/>
      <c r="B28" s="25" t="s">
        <v>90</v>
      </c>
      <c r="C28" s="26" t="s">
        <v>47</v>
      </c>
      <c r="D28" s="27">
        <v>30</v>
      </c>
      <c r="E28" s="37"/>
      <c r="F28" s="29">
        <v>0</v>
      </c>
      <c r="G28" s="30">
        <v>0</v>
      </c>
      <c r="H28" s="29">
        <v>61.75</v>
      </c>
      <c r="I28" s="30">
        <v>105</v>
      </c>
      <c r="J28" s="31">
        <v>61.75</v>
      </c>
      <c r="K28" s="32">
        <v>105</v>
      </c>
      <c r="L28" s="10"/>
    </row>
    <row r="29" spans="1:12" x14ac:dyDescent="0.2">
      <c r="A29" s="9"/>
      <c r="B29" s="25" t="s">
        <v>90</v>
      </c>
      <c r="C29" s="26" t="s">
        <v>38</v>
      </c>
      <c r="D29" s="27">
        <v>29</v>
      </c>
      <c r="E29" s="37"/>
      <c r="F29" s="29">
        <v>0</v>
      </c>
      <c r="G29" s="30">
        <v>0</v>
      </c>
      <c r="H29" s="29">
        <v>272.60000000000002</v>
      </c>
      <c r="I29" s="30">
        <v>261</v>
      </c>
      <c r="J29" s="31">
        <v>272.60000000000002</v>
      </c>
      <c r="K29" s="32">
        <v>261</v>
      </c>
      <c r="L29" s="10"/>
    </row>
    <row r="30" spans="1:12" x14ac:dyDescent="0.2">
      <c r="A30" s="9"/>
      <c r="B30" s="46" t="s">
        <v>57</v>
      </c>
      <c r="C30" s="47"/>
      <c r="D30" s="47">
        <v>5323</v>
      </c>
      <c r="E30" s="48">
        <v>123</v>
      </c>
      <c r="F30" s="47">
        <v>115.25999999999999</v>
      </c>
      <c r="G30" s="47">
        <v>153.13</v>
      </c>
      <c r="H30" s="47">
        <v>12947.9</v>
      </c>
      <c r="I30" s="47">
        <v>16087</v>
      </c>
      <c r="J30" s="47">
        <v>13063.17</v>
      </c>
      <c r="K30" s="49">
        <v>16240.17</v>
      </c>
      <c r="L30" s="10"/>
    </row>
    <row r="31" spans="1:12" x14ac:dyDescent="0.2">
      <c r="A31" s="9"/>
      <c r="B31" s="33" t="s">
        <v>34</v>
      </c>
      <c r="C31" s="34" t="s">
        <v>35</v>
      </c>
      <c r="D31" s="27">
        <v>50</v>
      </c>
      <c r="E31" s="37"/>
      <c r="F31" s="29">
        <v>119.95</v>
      </c>
      <c r="G31" s="30">
        <v>151.88</v>
      </c>
      <c r="H31" s="29">
        <v>696.5</v>
      </c>
      <c r="I31" s="30">
        <v>712</v>
      </c>
      <c r="J31" s="31">
        <v>816.45</v>
      </c>
      <c r="K31" s="32">
        <v>864.38</v>
      </c>
      <c r="L31" s="10"/>
    </row>
    <row r="32" spans="1:12" x14ac:dyDescent="0.2">
      <c r="A32" s="9"/>
      <c r="B32" s="33" t="s">
        <v>34</v>
      </c>
      <c r="C32" s="34" t="s">
        <v>70</v>
      </c>
      <c r="D32" s="27">
        <v>21</v>
      </c>
      <c r="E32" s="37"/>
      <c r="F32" s="29">
        <v>99.28</v>
      </c>
      <c r="G32" s="30">
        <v>102.3</v>
      </c>
      <c r="H32" s="29">
        <v>535.53</v>
      </c>
      <c r="I32" s="30">
        <v>510</v>
      </c>
      <c r="J32" s="31">
        <v>634.80999999999995</v>
      </c>
      <c r="K32" s="32">
        <v>612.29999999999995</v>
      </c>
      <c r="L32" s="10"/>
    </row>
    <row r="33" spans="1:12" x14ac:dyDescent="0.2">
      <c r="A33" s="9"/>
      <c r="B33" s="33" t="s">
        <v>43</v>
      </c>
      <c r="C33" s="34" t="s">
        <v>35</v>
      </c>
      <c r="D33" s="27">
        <v>27</v>
      </c>
      <c r="E33" s="37"/>
      <c r="F33" s="29">
        <v>0</v>
      </c>
      <c r="G33" s="30">
        <v>0</v>
      </c>
      <c r="H33" s="29">
        <v>425.06</v>
      </c>
      <c r="I33" s="30">
        <v>348</v>
      </c>
      <c r="J33" s="31">
        <v>425.06</v>
      </c>
      <c r="K33" s="32">
        <v>348.3</v>
      </c>
      <c r="L33" s="10"/>
    </row>
    <row r="34" spans="1:12" x14ac:dyDescent="0.2">
      <c r="A34" s="9"/>
      <c r="B34" s="33" t="s">
        <v>89</v>
      </c>
      <c r="C34" s="34" t="s">
        <v>39</v>
      </c>
      <c r="D34" s="27">
        <v>24</v>
      </c>
      <c r="E34" s="37"/>
      <c r="F34" s="29">
        <v>5.67</v>
      </c>
      <c r="G34" s="30">
        <v>6</v>
      </c>
      <c r="H34" s="29">
        <v>212.68</v>
      </c>
      <c r="I34" s="30">
        <v>234</v>
      </c>
      <c r="J34" s="31">
        <v>218.35</v>
      </c>
      <c r="K34" s="32">
        <v>240</v>
      </c>
      <c r="L34" s="10"/>
    </row>
    <row r="35" spans="1:12" s="36" customFormat="1" x14ac:dyDescent="0.2">
      <c r="A35" s="35"/>
      <c r="B35" s="33" t="s">
        <v>89</v>
      </c>
      <c r="C35" s="34" t="s">
        <v>35</v>
      </c>
      <c r="D35" s="27">
        <v>74</v>
      </c>
      <c r="E35" s="37"/>
      <c r="F35" s="29">
        <v>7.54</v>
      </c>
      <c r="G35" s="30">
        <v>7.71</v>
      </c>
      <c r="H35" s="29">
        <v>939.25</v>
      </c>
      <c r="I35" s="30">
        <v>876</v>
      </c>
      <c r="J35" s="31">
        <v>946.79</v>
      </c>
      <c r="K35" s="32">
        <v>883.38</v>
      </c>
      <c r="L35" s="10"/>
    </row>
    <row r="36" spans="1:12" s="36" customFormat="1" x14ac:dyDescent="0.2">
      <c r="A36" s="9"/>
      <c r="B36" s="46" t="s">
        <v>62</v>
      </c>
      <c r="C36" s="47"/>
      <c r="D36" s="47">
        <v>196</v>
      </c>
      <c r="E36" s="48">
        <v>37</v>
      </c>
      <c r="F36" s="47">
        <v>232.44</v>
      </c>
      <c r="G36" s="47">
        <v>267.89</v>
      </c>
      <c r="H36" s="47">
        <v>2809.02</v>
      </c>
      <c r="I36" s="47">
        <v>2680</v>
      </c>
      <c r="J36" s="47">
        <v>3041.46</v>
      </c>
      <c r="K36" s="49">
        <v>2948.3599999999997</v>
      </c>
      <c r="L36" s="10"/>
    </row>
    <row r="37" spans="1:12" x14ac:dyDescent="0.2">
      <c r="A37" s="9"/>
      <c r="B37" s="62" t="s">
        <v>63</v>
      </c>
      <c r="C37" s="63"/>
      <c r="D37" s="63">
        <v>5519</v>
      </c>
      <c r="E37" s="64">
        <v>160</v>
      </c>
      <c r="F37" s="63">
        <v>347.7</v>
      </c>
      <c r="G37" s="63">
        <v>421.02</v>
      </c>
      <c r="H37" s="63">
        <v>15756.92</v>
      </c>
      <c r="I37" s="63">
        <v>18767</v>
      </c>
      <c r="J37" s="63">
        <v>16104.630000000001</v>
      </c>
      <c r="K37" s="65">
        <v>19188.53</v>
      </c>
      <c r="L37" s="10"/>
    </row>
    <row r="38" spans="1:12" x14ac:dyDescent="0.2">
      <c r="A38" s="9"/>
      <c r="B38" s="25" t="s">
        <v>34</v>
      </c>
      <c r="C38" s="26" t="s">
        <v>64</v>
      </c>
      <c r="D38" s="27">
        <v>21</v>
      </c>
      <c r="E38" s="37"/>
      <c r="F38" s="29">
        <v>0</v>
      </c>
      <c r="G38" s="30">
        <v>0</v>
      </c>
      <c r="H38" s="29">
        <v>38.82</v>
      </c>
      <c r="I38" s="30">
        <v>47</v>
      </c>
      <c r="J38" s="31">
        <v>38.82</v>
      </c>
      <c r="K38" s="32">
        <v>47.25</v>
      </c>
      <c r="L38" s="10"/>
    </row>
    <row r="39" spans="1:12" x14ac:dyDescent="0.2">
      <c r="A39" s="9"/>
      <c r="B39" s="25" t="s">
        <v>34</v>
      </c>
      <c r="C39" s="26" t="s">
        <v>38</v>
      </c>
      <c r="D39" s="27">
        <v>161</v>
      </c>
      <c r="E39" s="37"/>
      <c r="F39" s="29">
        <v>0</v>
      </c>
      <c r="G39" s="30">
        <v>0</v>
      </c>
      <c r="H39" s="29">
        <v>568.41999999999996</v>
      </c>
      <c r="I39" s="30">
        <v>604</v>
      </c>
      <c r="J39" s="31">
        <v>568.41999999999996</v>
      </c>
      <c r="K39" s="32">
        <v>603.75</v>
      </c>
      <c r="L39" s="10"/>
    </row>
    <row r="40" spans="1:12" x14ac:dyDescent="0.2">
      <c r="A40" s="9"/>
      <c r="B40" s="25" t="s">
        <v>34</v>
      </c>
      <c r="C40" s="26" t="s">
        <v>39</v>
      </c>
      <c r="D40" s="27">
        <v>332</v>
      </c>
      <c r="E40" s="37"/>
      <c r="F40" s="29">
        <v>0</v>
      </c>
      <c r="G40" s="30">
        <v>0</v>
      </c>
      <c r="H40" s="29">
        <v>864.97</v>
      </c>
      <c r="I40" s="30">
        <v>996</v>
      </c>
      <c r="J40" s="31">
        <v>864.97</v>
      </c>
      <c r="K40" s="32">
        <v>996</v>
      </c>
      <c r="L40" s="10"/>
    </row>
    <row r="41" spans="1:12" x14ac:dyDescent="0.2">
      <c r="A41" s="9"/>
      <c r="B41" s="25" t="s">
        <v>34</v>
      </c>
      <c r="C41" s="26" t="s">
        <v>35</v>
      </c>
      <c r="D41" s="27">
        <v>147</v>
      </c>
      <c r="E41" s="37"/>
      <c r="F41" s="29">
        <v>0</v>
      </c>
      <c r="G41" s="30">
        <v>0</v>
      </c>
      <c r="H41" s="29">
        <v>523.32000000000005</v>
      </c>
      <c r="I41" s="30">
        <v>625</v>
      </c>
      <c r="J41" s="31">
        <v>523.32000000000005</v>
      </c>
      <c r="K41" s="32">
        <v>624.75</v>
      </c>
      <c r="L41" s="10"/>
    </row>
    <row r="42" spans="1:12" x14ac:dyDescent="0.2">
      <c r="A42" s="9"/>
      <c r="B42" s="25" t="s">
        <v>37</v>
      </c>
      <c r="C42" s="26" t="s">
        <v>64</v>
      </c>
      <c r="D42" s="27">
        <v>21</v>
      </c>
      <c r="E42" s="37"/>
      <c r="F42" s="29">
        <v>0</v>
      </c>
      <c r="G42" s="30">
        <v>0</v>
      </c>
      <c r="H42" s="29">
        <v>91.93</v>
      </c>
      <c r="I42" s="30">
        <v>126</v>
      </c>
      <c r="J42" s="31">
        <v>91.93</v>
      </c>
      <c r="K42" s="32">
        <v>126</v>
      </c>
      <c r="L42" s="10"/>
    </row>
    <row r="43" spans="1:12" x14ac:dyDescent="0.2">
      <c r="A43" s="9"/>
      <c r="B43" s="25" t="s">
        <v>37</v>
      </c>
      <c r="C43" s="26" t="s">
        <v>38</v>
      </c>
      <c r="D43" s="27">
        <v>91</v>
      </c>
      <c r="E43" s="37"/>
      <c r="F43" s="29">
        <v>10.11</v>
      </c>
      <c r="G43" s="30">
        <v>45.5</v>
      </c>
      <c r="H43" s="29">
        <v>679.67</v>
      </c>
      <c r="I43" s="30">
        <v>774</v>
      </c>
      <c r="J43" s="31">
        <v>689.78</v>
      </c>
      <c r="K43" s="32">
        <v>819</v>
      </c>
      <c r="L43" s="10"/>
    </row>
    <row r="44" spans="1:12" x14ac:dyDescent="0.2">
      <c r="A44" s="9"/>
      <c r="B44" s="25" t="s">
        <v>37</v>
      </c>
      <c r="C44" s="26" t="s">
        <v>39</v>
      </c>
      <c r="D44" s="27">
        <v>91</v>
      </c>
      <c r="E44" s="37"/>
      <c r="F44" s="29">
        <v>0</v>
      </c>
      <c r="G44" s="30">
        <v>0</v>
      </c>
      <c r="H44" s="29">
        <v>745.19</v>
      </c>
      <c r="I44" s="30">
        <v>910</v>
      </c>
      <c r="J44" s="31">
        <v>745.19</v>
      </c>
      <c r="K44" s="32">
        <v>910</v>
      </c>
      <c r="L44" s="10"/>
    </row>
    <row r="45" spans="1:12" x14ac:dyDescent="0.2">
      <c r="A45" s="9"/>
      <c r="B45" s="25" t="s">
        <v>37</v>
      </c>
      <c r="C45" s="26" t="s">
        <v>35</v>
      </c>
      <c r="D45" s="27">
        <v>24</v>
      </c>
      <c r="E45" s="37"/>
      <c r="F45" s="29">
        <v>18.440000000000001</v>
      </c>
      <c r="G45" s="30">
        <v>20.57</v>
      </c>
      <c r="H45" s="29">
        <v>132.13</v>
      </c>
      <c r="I45" s="30">
        <v>305</v>
      </c>
      <c r="J45" s="31">
        <v>150.56</v>
      </c>
      <c r="K45" s="32">
        <v>325.70999999999998</v>
      </c>
      <c r="L45" s="10"/>
    </row>
    <row r="46" spans="1:12" x14ac:dyDescent="0.2">
      <c r="A46" s="9"/>
      <c r="B46" s="25" t="s">
        <v>54</v>
      </c>
      <c r="C46" s="26" t="s">
        <v>64</v>
      </c>
      <c r="D46" s="27">
        <v>35</v>
      </c>
      <c r="E46" s="37"/>
      <c r="F46" s="29">
        <v>0</v>
      </c>
      <c r="G46" s="30">
        <v>0</v>
      </c>
      <c r="H46" s="29">
        <v>21.19</v>
      </c>
      <c r="I46" s="30">
        <v>52</v>
      </c>
      <c r="J46" s="31">
        <v>21.19</v>
      </c>
      <c r="K46" s="32">
        <v>52.5</v>
      </c>
      <c r="L46" s="10"/>
    </row>
    <row r="47" spans="1:12" x14ac:dyDescent="0.2">
      <c r="A47" s="9"/>
      <c r="B47" s="25" t="s">
        <v>54</v>
      </c>
      <c r="C47" s="26" t="s">
        <v>38</v>
      </c>
      <c r="D47" s="27">
        <v>10</v>
      </c>
      <c r="E47" s="37"/>
      <c r="F47" s="29">
        <v>0</v>
      </c>
      <c r="G47" s="30">
        <v>0</v>
      </c>
      <c r="H47" s="29">
        <v>17.93</v>
      </c>
      <c r="I47" s="30">
        <v>22</v>
      </c>
      <c r="J47" s="31">
        <v>17.93</v>
      </c>
      <c r="K47" s="32">
        <v>22.5</v>
      </c>
      <c r="L47" s="10"/>
    </row>
    <row r="48" spans="1:12" x14ac:dyDescent="0.2">
      <c r="A48" s="9"/>
      <c r="B48" s="25" t="s">
        <v>43</v>
      </c>
      <c r="C48" s="26" t="s">
        <v>64</v>
      </c>
      <c r="D48" s="27">
        <v>55</v>
      </c>
      <c r="E48" s="37"/>
      <c r="F48" s="29">
        <v>18.329999999999998</v>
      </c>
      <c r="G48" s="30">
        <v>18.329999999999998</v>
      </c>
      <c r="H48" s="29">
        <v>92.07</v>
      </c>
      <c r="I48" s="30">
        <v>110</v>
      </c>
      <c r="J48" s="31">
        <v>110.41</v>
      </c>
      <c r="K48" s="32">
        <v>128.33000000000001</v>
      </c>
      <c r="L48" s="10"/>
    </row>
    <row r="49" spans="1:12" x14ac:dyDescent="0.2">
      <c r="A49" s="9"/>
      <c r="B49" s="25" t="s">
        <v>43</v>
      </c>
      <c r="C49" s="26" t="s">
        <v>38</v>
      </c>
      <c r="D49" s="27">
        <v>70</v>
      </c>
      <c r="E49" s="37"/>
      <c r="F49" s="29">
        <v>0</v>
      </c>
      <c r="G49" s="30">
        <v>0</v>
      </c>
      <c r="H49" s="29">
        <v>148.30000000000001</v>
      </c>
      <c r="I49" s="30">
        <v>303</v>
      </c>
      <c r="J49" s="31">
        <v>148.30000000000001</v>
      </c>
      <c r="K49" s="32">
        <v>303.33</v>
      </c>
      <c r="L49" s="10"/>
    </row>
    <row r="50" spans="1:12" x14ac:dyDescent="0.2">
      <c r="A50" s="9"/>
      <c r="B50" s="25" t="s">
        <v>43</v>
      </c>
      <c r="C50" s="26" t="s">
        <v>39</v>
      </c>
      <c r="D50" s="27">
        <v>27</v>
      </c>
      <c r="E50" s="37"/>
      <c r="F50" s="29">
        <v>0</v>
      </c>
      <c r="G50" s="30">
        <v>0</v>
      </c>
      <c r="H50" s="29">
        <v>152.34</v>
      </c>
      <c r="I50" s="30">
        <v>178</v>
      </c>
      <c r="J50" s="31">
        <v>152.34</v>
      </c>
      <c r="K50" s="32">
        <v>178.2</v>
      </c>
      <c r="L50" s="10"/>
    </row>
    <row r="51" spans="1:12" x14ac:dyDescent="0.2">
      <c r="A51" s="9"/>
      <c r="B51" s="25" t="s">
        <v>45</v>
      </c>
      <c r="C51" s="26" t="s">
        <v>64</v>
      </c>
      <c r="D51" s="27">
        <v>85</v>
      </c>
      <c r="E51" s="37"/>
      <c r="F51" s="29">
        <v>0</v>
      </c>
      <c r="G51" s="30">
        <v>0</v>
      </c>
      <c r="H51" s="29">
        <v>147.33000000000001</v>
      </c>
      <c r="I51" s="30">
        <v>170</v>
      </c>
      <c r="J51" s="31">
        <v>147.33000000000001</v>
      </c>
      <c r="K51" s="32">
        <v>170</v>
      </c>
      <c r="L51" s="10"/>
    </row>
    <row r="52" spans="1:12" x14ac:dyDescent="0.2">
      <c r="A52" s="9"/>
      <c r="B52" s="25" t="s">
        <v>45</v>
      </c>
      <c r="C52" s="26" t="s">
        <v>38</v>
      </c>
      <c r="D52" s="27">
        <v>63</v>
      </c>
      <c r="E52" s="37"/>
      <c r="F52" s="29">
        <v>0</v>
      </c>
      <c r="G52" s="30">
        <v>0</v>
      </c>
      <c r="H52" s="29">
        <v>117.16</v>
      </c>
      <c r="I52" s="30">
        <v>142</v>
      </c>
      <c r="J52" s="31">
        <v>117.16</v>
      </c>
      <c r="K52" s="32">
        <v>141.75</v>
      </c>
      <c r="L52" s="10"/>
    </row>
    <row r="53" spans="1:12" x14ac:dyDescent="0.2">
      <c r="A53" s="9"/>
      <c r="B53" s="25" t="s">
        <v>46</v>
      </c>
      <c r="C53" s="26" t="s">
        <v>38</v>
      </c>
      <c r="D53" s="27">
        <v>17</v>
      </c>
      <c r="E53" s="37"/>
      <c r="F53" s="29">
        <v>4.53</v>
      </c>
      <c r="G53" s="30">
        <v>4.25</v>
      </c>
      <c r="H53" s="29">
        <v>93.44</v>
      </c>
      <c r="I53" s="30">
        <v>94</v>
      </c>
      <c r="J53" s="31">
        <v>97.98</v>
      </c>
      <c r="K53" s="32">
        <v>97.75</v>
      </c>
      <c r="L53" s="10"/>
    </row>
    <row r="54" spans="1:12" x14ac:dyDescent="0.2">
      <c r="A54" s="9"/>
      <c r="B54" s="25" t="s">
        <v>89</v>
      </c>
      <c r="C54" s="26" t="s">
        <v>67</v>
      </c>
      <c r="D54" s="27">
        <v>126</v>
      </c>
      <c r="E54" s="37"/>
      <c r="F54" s="29">
        <v>0</v>
      </c>
      <c r="G54" s="30">
        <v>0</v>
      </c>
      <c r="H54" s="29">
        <v>52.9</v>
      </c>
      <c r="I54" s="30">
        <v>168</v>
      </c>
      <c r="J54" s="31">
        <v>52.9</v>
      </c>
      <c r="K54" s="32">
        <v>168</v>
      </c>
      <c r="L54" s="10"/>
    </row>
    <row r="55" spans="1:12" x14ac:dyDescent="0.2">
      <c r="A55" s="9"/>
      <c r="B55" s="25" t="s">
        <v>89</v>
      </c>
      <c r="C55" s="26" t="s">
        <v>64</v>
      </c>
      <c r="D55" s="27">
        <v>977</v>
      </c>
      <c r="E55" s="37"/>
      <c r="F55" s="29">
        <v>0</v>
      </c>
      <c r="G55" s="30">
        <v>0</v>
      </c>
      <c r="H55" s="29">
        <v>1666.9</v>
      </c>
      <c r="I55" s="30">
        <v>2299</v>
      </c>
      <c r="J55" s="31">
        <v>1666.9</v>
      </c>
      <c r="K55" s="32">
        <v>2298.8200000000002</v>
      </c>
      <c r="L55" s="10"/>
    </row>
    <row r="56" spans="1:12" x14ac:dyDescent="0.2">
      <c r="A56" s="9"/>
      <c r="B56" s="25" t="s">
        <v>89</v>
      </c>
      <c r="C56" s="26" t="s">
        <v>38</v>
      </c>
      <c r="D56" s="27">
        <v>23</v>
      </c>
      <c r="E56" s="37"/>
      <c r="F56" s="29">
        <v>0</v>
      </c>
      <c r="G56" s="30">
        <v>0</v>
      </c>
      <c r="H56" s="29">
        <v>85.61</v>
      </c>
      <c r="I56" s="30">
        <v>155</v>
      </c>
      <c r="J56" s="31">
        <v>85.61</v>
      </c>
      <c r="K56" s="32">
        <v>155.25</v>
      </c>
      <c r="L56" s="10"/>
    </row>
    <row r="57" spans="1:12" x14ac:dyDescent="0.2">
      <c r="A57" s="9"/>
      <c r="B57" s="25" t="s">
        <v>90</v>
      </c>
      <c r="C57" s="26" t="s">
        <v>64</v>
      </c>
      <c r="D57" s="27">
        <v>29</v>
      </c>
      <c r="E57" s="37"/>
      <c r="F57" s="29">
        <v>0</v>
      </c>
      <c r="G57" s="30">
        <v>0</v>
      </c>
      <c r="H57" s="29">
        <v>40.29</v>
      </c>
      <c r="I57" s="30">
        <v>80</v>
      </c>
      <c r="J57" s="31">
        <v>40.29</v>
      </c>
      <c r="K57" s="32">
        <v>79.75</v>
      </c>
      <c r="L57" s="10"/>
    </row>
    <row r="58" spans="1:12" x14ac:dyDescent="0.2">
      <c r="A58" s="9"/>
      <c r="B58" s="25" t="s">
        <v>90</v>
      </c>
      <c r="C58" s="26" t="s">
        <v>38</v>
      </c>
      <c r="D58" s="27">
        <v>13</v>
      </c>
      <c r="E58" s="37"/>
      <c r="F58" s="29">
        <v>0</v>
      </c>
      <c r="G58" s="30">
        <v>0</v>
      </c>
      <c r="H58" s="29">
        <v>26.9</v>
      </c>
      <c r="I58" s="30">
        <v>56</v>
      </c>
      <c r="J58" s="31">
        <v>26.9</v>
      </c>
      <c r="K58" s="32">
        <v>56.33</v>
      </c>
      <c r="L58" s="10"/>
    </row>
    <row r="59" spans="1:12" x14ac:dyDescent="0.2">
      <c r="A59" s="9"/>
      <c r="B59" s="46" t="s">
        <v>68</v>
      </c>
      <c r="C59" s="47"/>
      <c r="D59" s="47">
        <v>2418</v>
      </c>
      <c r="E59" s="48">
        <v>97</v>
      </c>
      <c r="F59" s="47">
        <v>51.42</v>
      </c>
      <c r="G59" s="47">
        <v>88.65</v>
      </c>
      <c r="H59" s="47">
        <v>6306.82</v>
      </c>
      <c r="I59" s="47">
        <v>8216</v>
      </c>
      <c r="J59" s="47">
        <v>6358.24</v>
      </c>
      <c r="K59" s="49">
        <v>8304.99</v>
      </c>
      <c r="L59" s="10"/>
    </row>
    <row r="60" spans="1:12" x14ac:dyDescent="0.2">
      <c r="A60" s="9"/>
      <c r="B60" s="62" t="s">
        <v>69</v>
      </c>
      <c r="C60" s="63"/>
      <c r="D60" s="63">
        <v>2418</v>
      </c>
      <c r="E60" s="64">
        <v>97</v>
      </c>
      <c r="F60" s="63">
        <v>51.42</v>
      </c>
      <c r="G60" s="63">
        <v>88.65</v>
      </c>
      <c r="H60" s="63">
        <v>6306.82</v>
      </c>
      <c r="I60" s="63">
        <v>8216</v>
      </c>
      <c r="J60" s="63">
        <v>6358.24</v>
      </c>
      <c r="K60" s="65">
        <v>8304.99</v>
      </c>
      <c r="L60" s="10"/>
    </row>
    <row r="61" spans="1:12" x14ac:dyDescent="0.2">
      <c r="A61" s="9"/>
      <c r="B61" s="33" t="s">
        <v>37</v>
      </c>
      <c r="C61" s="34" t="s">
        <v>38</v>
      </c>
      <c r="D61" s="27">
        <v>13</v>
      </c>
      <c r="E61" s="37"/>
      <c r="F61" s="29">
        <v>0</v>
      </c>
      <c r="G61" s="30">
        <v>0</v>
      </c>
      <c r="H61" s="29">
        <v>93.13</v>
      </c>
      <c r="I61" s="30">
        <v>84</v>
      </c>
      <c r="J61" s="31">
        <v>93.13</v>
      </c>
      <c r="K61" s="32">
        <v>84.5</v>
      </c>
      <c r="L61" s="10"/>
    </row>
    <row r="62" spans="1:12" x14ac:dyDescent="0.2">
      <c r="A62" s="9"/>
      <c r="B62" s="33" t="s">
        <v>43</v>
      </c>
      <c r="C62" s="34" t="s">
        <v>47</v>
      </c>
      <c r="D62" s="27">
        <v>23</v>
      </c>
      <c r="E62" s="37"/>
      <c r="F62" s="29">
        <v>0</v>
      </c>
      <c r="G62" s="30">
        <v>0</v>
      </c>
      <c r="H62" s="29">
        <v>86.55</v>
      </c>
      <c r="I62" s="30">
        <v>115</v>
      </c>
      <c r="J62" s="31">
        <v>86.55</v>
      </c>
      <c r="K62" s="32">
        <v>115</v>
      </c>
      <c r="L62" s="10"/>
    </row>
    <row r="63" spans="1:12" x14ac:dyDescent="0.2">
      <c r="A63" s="9"/>
      <c r="B63" s="33" t="s">
        <v>43</v>
      </c>
      <c r="C63" s="34" t="s">
        <v>38</v>
      </c>
      <c r="D63" s="27">
        <v>24</v>
      </c>
      <c r="E63" s="37"/>
      <c r="F63" s="29">
        <v>0</v>
      </c>
      <c r="G63" s="30">
        <v>0</v>
      </c>
      <c r="H63" s="29">
        <v>77.8</v>
      </c>
      <c r="I63" s="30">
        <v>114</v>
      </c>
      <c r="J63" s="31">
        <v>77.8</v>
      </c>
      <c r="K63" s="32">
        <v>114</v>
      </c>
      <c r="L63" s="10"/>
    </row>
    <row r="64" spans="1:12" x14ac:dyDescent="0.2">
      <c r="A64" s="9"/>
      <c r="B64" s="33" t="s">
        <v>89</v>
      </c>
      <c r="C64" s="34" t="s">
        <v>49</v>
      </c>
      <c r="D64" s="27">
        <v>498</v>
      </c>
      <c r="E64" s="37"/>
      <c r="F64" s="29">
        <v>0</v>
      </c>
      <c r="G64" s="30">
        <v>0</v>
      </c>
      <c r="H64" s="29">
        <v>873.01</v>
      </c>
      <c r="I64" s="30">
        <v>941</v>
      </c>
      <c r="J64" s="31">
        <v>873.01</v>
      </c>
      <c r="K64" s="32">
        <v>940.67</v>
      </c>
      <c r="L64" s="10"/>
    </row>
    <row r="65" spans="1:12" x14ac:dyDescent="0.2">
      <c r="A65" s="9"/>
      <c r="B65" s="33" t="s">
        <v>89</v>
      </c>
      <c r="C65" s="34" t="s">
        <v>47</v>
      </c>
      <c r="D65" s="27">
        <v>30</v>
      </c>
      <c r="E65" s="37"/>
      <c r="F65" s="29">
        <v>0</v>
      </c>
      <c r="G65" s="30">
        <v>0</v>
      </c>
      <c r="H65" s="29">
        <v>107</v>
      </c>
      <c r="I65" s="30">
        <v>98</v>
      </c>
      <c r="J65" s="31">
        <v>107</v>
      </c>
      <c r="K65" s="32">
        <v>97.5</v>
      </c>
      <c r="L65" s="10"/>
    </row>
    <row r="66" spans="1:12" x14ac:dyDescent="0.2">
      <c r="A66" s="9"/>
      <c r="B66" s="25" t="s">
        <v>89</v>
      </c>
      <c r="C66" s="26" t="s">
        <v>38</v>
      </c>
      <c r="D66" s="27">
        <v>30</v>
      </c>
      <c r="E66" s="37"/>
      <c r="F66" s="29">
        <v>0</v>
      </c>
      <c r="G66" s="30">
        <v>0</v>
      </c>
      <c r="H66" s="29">
        <v>125.94</v>
      </c>
      <c r="I66" s="30">
        <v>140</v>
      </c>
      <c r="J66" s="31">
        <v>125.94</v>
      </c>
      <c r="K66" s="32">
        <v>140</v>
      </c>
      <c r="L66" s="10"/>
    </row>
    <row r="67" spans="1:12" x14ac:dyDescent="0.2">
      <c r="A67" s="9"/>
      <c r="B67" s="25" t="s">
        <v>89</v>
      </c>
      <c r="C67" s="26" t="s">
        <v>35</v>
      </c>
      <c r="D67" s="27">
        <v>20</v>
      </c>
      <c r="E67" s="37"/>
      <c r="F67" s="29">
        <v>12.12</v>
      </c>
      <c r="G67" s="30">
        <v>11.07</v>
      </c>
      <c r="H67" s="29">
        <v>189.51</v>
      </c>
      <c r="I67" s="30">
        <v>200</v>
      </c>
      <c r="J67" s="31">
        <v>201.63</v>
      </c>
      <c r="K67" s="32">
        <v>211.07</v>
      </c>
      <c r="L67" s="10"/>
    </row>
    <row r="68" spans="1:12" x14ac:dyDescent="0.2">
      <c r="A68" s="9"/>
      <c r="B68" s="46" t="s">
        <v>87</v>
      </c>
      <c r="C68" s="47"/>
      <c r="D68" s="47">
        <v>638</v>
      </c>
      <c r="E68" s="48">
        <v>31</v>
      </c>
      <c r="F68" s="47">
        <v>12.12</v>
      </c>
      <c r="G68" s="47">
        <v>11.07</v>
      </c>
      <c r="H68" s="47">
        <v>1552.94</v>
      </c>
      <c r="I68" s="47">
        <v>1692</v>
      </c>
      <c r="J68" s="47">
        <v>1565.06</v>
      </c>
      <c r="K68" s="49">
        <v>1702.73</v>
      </c>
      <c r="L68" s="10"/>
    </row>
    <row r="69" spans="1:12" x14ac:dyDescent="0.2">
      <c r="A69" s="9"/>
      <c r="B69" s="25" t="s">
        <v>34</v>
      </c>
      <c r="C69" s="34" t="s">
        <v>35</v>
      </c>
      <c r="D69" s="27">
        <v>35</v>
      </c>
      <c r="E69" s="37"/>
      <c r="F69" s="29">
        <v>42.93</v>
      </c>
      <c r="G69" s="30">
        <v>42</v>
      </c>
      <c r="H69" s="29">
        <v>1089.8</v>
      </c>
      <c r="I69" s="30">
        <v>833</v>
      </c>
      <c r="J69" s="31">
        <v>1132.73</v>
      </c>
      <c r="K69" s="32">
        <v>875</v>
      </c>
      <c r="L69" s="10"/>
    </row>
    <row r="70" spans="1:12" x14ac:dyDescent="0.2">
      <c r="A70" s="9"/>
      <c r="B70" s="25" t="s">
        <v>34</v>
      </c>
      <c r="C70" s="34" t="s">
        <v>70</v>
      </c>
      <c r="D70" s="27">
        <v>29</v>
      </c>
      <c r="E70" s="37"/>
      <c r="F70" s="29">
        <v>95.04</v>
      </c>
      <c r="G70" s="30">
        <v>81.510000000000005</v>
      </c>
      <c r="H70" s="29">
        <v>902.16</v>
      </c>
      <c r="I70" s="30">
        <v>957</v>
      </c>
      <c r="J70" s="31">
        <v>997.2</v>
      </c>
      <c r="K70" s="32">
        <v>1038.51</v>
      </c>
      <c r="L70" s="10"/>
    </row>
    <row r="71" spans="1:12" x14ac:dyDescent="0.2">
      <c r="A71" s="9"/>
      <c r="B71" s="25" t="s">
        <v>37</v>
      </c>
      <c r="C71" s="34" t="s">
        <v>70</v>
      </c>
      <c r="D71" s="27">
        <v>32</v>
      </c>
      <c r="E71" s="37"/>
      <c r="F71" s="29">
        <v>116.35</v>
      </c>
      <c r="G71" s="30">
        <v>121.33</v>
      </c>
      <c r="H71" s="29">
        <v>1243.68</v>
      </c>
      <c r="I71" s="30">
        <v>999</v>
      </c>
      <c r="J71" s="31">
        <v>1360.03</v>
      </c>
      <c r="K71" s="32">
        <v>1120</v>
      </c>
      <c r="L71" s="10"/>
    </row>
    <row r="72" spans="1:12" x14ac:dyDescent="0.2">
      <c r="A72" s="9"/>
      <c r="B72" s="25" t="s">
        <v>43</v>
      </c>
      <c r="C72" s="34" t="s">
        <v>35</v>
      </c>
      <c r="D72" s="27">
        <v>96</v>
      </c>
      <c r="E72" s="37"/>
      <c r="F72" s="29">
        <v>85.42</v>
      </c>
      <c r="G72" s="30">
        <v>89.5</v>
      </c>
      <c r="H72" s="29">
        <v>1369.11</v>
      </c>
      <c r="I72" s="30">
        <v>1189</v>
      </c>
      <c r="J72" s="31">
        <v>1454.53</v>
      </c>
      <c r="K72" s="32">
        <v>1278.42</v>
      </c>
      <c r="L72" s="10"/>
    </row>
    <row r="73" spans="1:12" x14ac:dyDescent="0.2">
      <c r="A73" s="9"/>
      <c r="B73" s="25" t="s">
        <v>43</v>
      </c>
      <c r="C73" s="34" t="s">
        <v>70</v>
      </c>
      <c r="D73" s="27">
        <v>28</v>
      </c>
      <c r="E73" s="37"/>
      <c r="F73" s="29">
        <v>42.41</v>
      </c>
      <c r="G73" s="30">
        <v>46.67</v>
      </c>
      <c r="H73" s="29">
        <v>560.5</v>
      </c>
      <c r="I73" s="30">
        <v>476</v>
      </c>
      <c r="J73" s="31">
        <v>602.91</v>
      </c>
      <c r="K73" s="32">
        <v>522.66999999999996</v>
      </c>
      <c r="L73" s="10"/>
    </row>
    <row r="74" spans="1:12" x14ac:dyDescent="0.2">
      <c r="A74" s="9"/>
      <c r="B74" s="46" t="s">
        <v>71</v>
      </c>
      <c r="C74" s="47"/>
      <c r="D74" s="47">
        <v>220</v>
      </c>
      <c r="E74" s="48">
        <v>62</v>
      </c>
      <c r="F74" s="47">
        <v>382.16</v>
      </c>
      <c r="G74" s="47">
        <v>381.01000000000005</v>
      </c>
      <c r="H74" s="47">
        <v>5165.25</v>
      </c>
      <c r="I74" s="47">
        <v>4454</v>
      </c>
      <c r="J74" s="47">
        <v>5547.4</v>
      </c>
      <c r="K74" s="49">
        <v>4834.6000000000004</v>
      </c>
      <c r="L74" s="10"/>
    </row>
    <row r="75" spans="1:12" x14ac:dyDescent="0.2">
      <c r="A75" s="9"/>
      <c r="B75" s="62" t="s">
        <v>72</v>
      </c>
      <c r="C75" s="63"/>
      <c r="D75" s="63">
        <v>858</v>
      </c>
      <c r="E75" s="64">
        <v>93</v>
      </c>
      <c r="F75" s="63">
        <v>394.28</v>
      </c>
      <c r="G75" s="63">
        <v>392.08000000000004</v>
      </c>
      <c r="H75" s="63">
        <v>6718.19</v>
      </c>
      <c r="I75" s="63">
        <v>6146</v>
      </c>
      <c r="J75" s="63">
        <v>7112.46</v>
      </c>
      <c r="K75" s="65">
        <v>6537.34</v>
      </c>
      <c r="L75" s="10"/>
    </row>
    <row r="76" spans="1:12" x14ac:dyDescent="0.2">
      <c r="A76" s="9"/>
      <c r="B76" s="46" t="s">
        <v>73</v>
      </c>
      <c r="C76" s="47"/>
      <c r="D76" s="47">
        <v>8369</v>
      </c>
      <c r="E76" s="48">
        <v>250</v>
      </c>
      <c r="F76" s="47">
        <v>178.81</v>
      </c>
      <c r="G76" s="47">
        <v>252.85</v>
      </c>
      <c r="H76" s="47">
        <v>20723.64</v>
      </c>
      <c r="I76" s="47">
        <v>25905</v>
      </c>
      <c r="J76" s="47">
        <v>20902.45</v>
      </c>
      <c r="K76" s="49">
        <v>26157.89</v>
      </c>
      <c r="L76" s="10"/>
    </row>
    <row r="77" spans="1:12" ht="13.5" thickBot="1" x14ac:dyDescent="0.25">
      <c r="A77" s="9"/>
      <c r="B77" s="66" t="s">
        <v>74</v>
      </c>
      <c r="C77" s="67"/>
      <c r="D77" s="67">
        <v>426</v>
      </c>
      <c r="E77" s="68">
        <v>100</v>
      </c>
      <c r="F77" s="67">
        <v>614.59</v>
      </c>
      <c r="G77" s="67">
        <v>648.9</v>
      </c>
      <c r="H77" s="67">
        <v>8058.27</v>
      </c>
      <c r="I77" s="67">
        <v>7224</v>
      </c>
      <c r="J77" s="67">
        <v>8672.86</v>
      </c>
      <c r="K77" s="69">
        <v>7872.95</v>
      </c>
      <c r="L77" s="10"/>
    </row>
    <row r="78" spans="1:12" ht="14.25" thickTop="1" thickBot="1" x14ac:dyDescent="0.25">
      <c r="A78" s="9"/>
      <c r="B78" s="70" t="s">
        <v>26</v>
      </c>
      <c r="C78" s="71"/>
      <c r="D78" s="72">
        <v>8795</v>
      </c>
      <c r="E78" s="73">
        <v>350</v>
      </c>
      <c r="F78" s="72">
        <v>793.4</v>
      </c>
      <c r="G78" s="72">
        <v>901.75</v>
      </c>
      <c r="H78" s="72">
        <v>28781.91</v>
      </c>
      <c r="I78" s="72">
        <v>33129</v>
      </c>
      <c r="J78" s="72">
        <v>29575.31</v>
      </c>
      <c r="K78" s="74">
        <v>34030.839999999997</v>
      </c>
      <c r="L78" s="10"/>
    </row>
    <row r="79" spans="1:12" ht="13.5" thickTop="1" x14ac:dyDescent="0.2">
      <c r="A79" s="9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</row>
    <row r="80" spans="1:12" x14ac:dyDescent="0.2">
      <c r="A80" s="9"/>
      <c r="B80" s="9" t="s">
        <v>75</v>
      </c>
      <c r="C80" s="9"/>
      <c r="D80" s="9"/>
      <c r="E80" s="9"/>
      <c r="F80" s="9"/>
      <c r="G80" s="9"/>
      <c r="H80" s="9"/>
      <c r="I80" s="9"/>
      <c r="J80" s="9"/>
      <c r="K80" s="9"/>
      <c r="L80" s="9"/>
    </row>
    <row r="81" spans="1:13" s="9" customFormat="1" x14ac:dyDescent="0.2">
      <c r="B81" s="9" t="s">
        <v>192</v>
      </c>
      <c r="M81" s="10"/>
    </row>
    <row r="82" spans="1:13" s="9" customFormat="1" x14ac:dyDescent="0.2">
      <c r="B82" s="9" t="s">
        <v>77</v>
      </c>
      <c r="C82" s="8"/>
      <c r="D82" s="8"/>
      <c r="E82" s="8"/>
      <c r="F82" s="8"/>
      <c r="G82" s="8"/>
      <c r="H82" s="8"/>
      <c r="I82" s="8"/>
      <c r="J82" s="8"/>
      <c r="K82" s="8"/>
      <c r="L82" s="8"/>
      <c r="M82" s="10"/>
    </row>
    <row r="83" spans="1:13" s="9" customForma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10"/>
    </row>
    <row r="85" spans="1:13" ht="15.75" customHeight="1" x14ac:dyDescent="0.2"/>
    <row r="86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23622047244094491" right="0.19685039370078741" top="0.70866141732283472" bottom="0.98425196850393704" header="0.31496062992125984" footer="0"/>
  <pageSetup paperSize="9" scale="71" orientation="portrait" horizontalDpi="300" verticalDpi="300" r:id="rId1"/>
  <headerFooter alignWithMargins="0"/>
  <ignoredErrors>
    <ignoredError sqref="C7:G78" twoDigitTextYea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5"/>
  <sheetViews>
    <sheetView showGridLines="0" tabSelected="1" zoomScale="85" zoomScaleNormal="8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5" width="11.42578125" style="1"/>
    <col min="16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3" x14ac:dyDescent="0.2">
      <c r="A2" s="126" t="s">
        <v>91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2" t="s">
        <v>24</v>
      </c>
      <c r="G4" s="123"/>
      <c r="H4" s="122" t="s">
        <v>25</v>
      </c>
      <c r="I4" s="123"/>
      <c r="J4" s="122" t="s">
        <v>26</v>
      </c>
      <c r="K4" s="123"/>
      <c r="L4" s="10"/>
    </row>
    <row r="5" spans="1:13" s="16" customFormat="1" ht="27" customHeight="1" x14ac:dyDescent="0.2">
      <c r="A5" s="11"/>
      <c r="B5" s="124" t="s">
        <v>27</v>
      </c>
      <c r="C5" s="125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38</v>
      </c>
      <c r="D7" s="19">
        <v>63</v>
      </c>
      <c r="E7" s="20"/>
      <c r="F7" s="21">
        <v>0</v>
      </c>
      <c r="G7" s="22">
        <v>0</v>
      </c>
      <c r="H7" s="21">
        <v>498.75</v>
      </c>
      <c r="I7" s="22">
        <v>336</v>
      </c>
      <c r="J7" s="23">
        <v>498.75</v>
      </c>
      <c r="K7" s="24">
        <v>336</v>
      </c>
      <c r="L7" s="10"/>
    </row>
    <row r="8" spans="1:13" x14ac:dyDescent="0.2">
      <c r="A8" s="9"/>
      <c r="B8" s="25" t="s">
        <v>34</v>
      </c>
      <c r="C8" s="26" t="s">
        <v>39</v>
      </c>
      <c r="D8" s="27">
        <v>81</v>
      </c>
      <c r="E8" s="28"/>
      <c r="F8" s="29">
        <v>0</v>
      </c>
      <c r="G8" s="30">
        <v>0</v>
      </c>
      <c r="H8" s="29">
        <v>617.63</v>
      </c>
      <c r="I8" s="30">
        <v>425</v>
      </c>
      <c r="J8" s="31">
        <v>617.63</v>
      </c>
      <c r="K8" s="32">
        <v>425.25</v>
      </c>
      <c r="L8" s="10"/>
    </row>
    <row r="9" spans="1:13" x14ac:dyDescent="0.2">
      <c r="A9" s="9"/>
      <c r="B9" s="25" t="s">
        <v>34</v>
      </c>
      <c r="C9" s="26" t="s">
        <v>35</v>
      </c>
      <c r="D9" s="27">
        <v>102</v>
      </c>
      <c r="E9" s="28"/>
      <c r="F9" s="29">
        <v>15.3</v>
      </c>
      <c r="G9" s="30">
        <v>22.950000000000003</v>
      </c>
      <c r="H9" s="29">
        <v>832.72</v>
      </c>
      <c r="I9" s="30">
        <v>765</v>
      </c>
      <c r="J9" s="31">
        <v>848.02</v>
      </c>
      <c r="K9" s="32">
        <v>787.95</v>
      </c>
      <c r="L9" s="10"/>
    </row>
    <row r="10" spans="1:13" x14ac:dyDescent="0.2">
      <c r="A10" s="9"/>
      <c r="B10" s="25" t="s">
        <v>37</v>
      </c>
      <c r="C10" s="26" t="s">
        <v>47</v>
      </c>
      <c r="D10" s="27">
        <v>31</v>
      </c>
      <c r="E10" s="28"/>
      <c r="F10" s="29">
        <v>0</v>
      </c>
      <c r="G10" s="30">
        <v>0</v>
      </c>
      <c r="H10" s="29">
        <v>146.87</v>
      </c>
      <c r="I10" s="30">
        <v>186</v>
      </c>
      <c r="J10" s="31">
        <v>146.87</v>
      </c>
      <c r="K10" s="32">
        <v>186</v>
      </c>
      <c r="L10" s="10"/>
    </row>
    <row r="11" spans="1:13" x14ac:dyDescent="0.2">
      <c r="A11" s="9"/>
      <c r="B11" s="25" t="s">
        <v>37</v>
      </c>
      <c r="C11" s="26" t="s">
        <v>38</v>
      </c>
      <c r="D11" s="27">
        <v>130</v>
      </c>
      <c r="E11" s="28"/>
      <c r="F11" s="29">
        <v>0</v>
      </c>
      <c r="G11" s="30">
        <v>0</v>
      </c>
      <c r="H11" s="29">
        <v>843.92</v>
      </c>
      <c r="I11" s="30">
        <v>975</v>
      </c>
      <c r="J11" s="31">
        <v>843.92</v>
      </c>
      <c r="K11" s="32">
        <v>975</v>
      </c>
      <c r="L11" s="10"/>
    </row>
    <row r="12" spans="1:13" x14ac:dyDescent="0.2">
      <c r="A12" s="9"/>
      <c r="B12" s="25" t="s">
        <v>37</v>
      </c>
      <c r="C12" s="26" t="s">
        <v>39</v>
      </c>
      <c r="D12" s="27">
        <v>95</v>
      </c>
      <c r="E12" s="28"/>
      <c r="F12" s="29">
        <v>0</v>
      </c>
      <c r="G12" s="30">
        <v>0</v>
      </c>
      <c r="H12" s="29">
        <v>1187.5</v>
      </c>
      <c r="I12" s="30">
        <v>998</v>
      </c>
      <c r="J12" s="31">
        <v>1187.5</v>
      </c>
      <c r="K12" s="32">
        <v>997.5</v>
      </c>
      <c r="L12" s="10"/>
    </row>
    <row r="13" spans="1:13" x14ac:dyDescent="0.2">
      <c r="A13" s="9"/>
      <c r="B13" s="25" t="s">
        <v>37</v>
      </c>
      <c r="C13" s="26" t="s">
        <v>35</v>
      </c>
      <c r="D13" s="27">
        <v>50</v>
      </c>
      <c r="E13" s="28"/>
      <c r="F13" s="29">
        <v>16.670000000000002</v>
      </c>
      <c r="G13" s="30">
        <v>16.670000000000002</v>
      </c>
      <c r="H13" s="29">
        <v>745</v>
      </c>
      <c r="I13" s="30">
        <v>717</v>
      </c>
      <c r="J13" s="31">
        <v>761.67</v>
      </c>
      <c r="K13" s="32">
        <v>733.33</v>
      </c>
      <c r="L13" s="10"/>
    </row>
    <row r="14" spans="1:13" x14ac:dyDescent="0.2">
      <c r="A14" s="9"/>
      <c r="B14" s="25" t="s">
        <v>54</v>
      </c>
      <c r="C14" s="26" t="s">
        <v>49</v>
      </c>
      <c r="D14" s="27">
        <v>1865</v>
      </c>
      <c r="E14" s="28"/>
      <c r="F14" s="29">
        <v>0</v>
      </c>
      <c r="G14" s="30">
        <v>0</v>
      </c>
      <c r="H14" s="29">
        <v>1936.18</v>
      </c>
      <c r="I14" s="30">
        <v>4013</v>
      </c>
      <c r="J14" s="31">
        <v>1936.18</v>
      </c>
      <c r="K14" s="32">
        <v>4012.58</v>
      </c>
      <c r="L14" s="10"/>
    </row>
    <row r="15" spans="1:13" x14ac:dyDescent="0.2">
      <c r="A15" s="9"/>
      <c r="B15" s="25" t="s">
        <v>54</v>
      </c>
      <c r="C15" s="26" t="s">
        <v>47</v>
      </c>
      <c r="D15" s="27">
        <v>12</v>
      </c>
      <c r="E15" s="28"/>
      <c r="F15" s="29">
        <v>0</v>
      </c>
      <c r="G15" s="30">
        <v>0</v>
      </c>
      <c r="H15" s="29">
        <v>16.18</v>
      </c>
      <c r="I15" s="30">
        <v>36</v>
      </c>
      <c r="J15" s="31">
        <v>16.18</v>
      </c>
      <c r="K15" s="32">
        <v>36</v>
      </c>
      <c r="L15" s="10"/>
    </row>
    <row r="16" spans="1:13" s="36" customFormat="1" x14ac:dyDescent="0.2">
      <c r="A16" s="35"/>
      <c r="B16" s="25" t="s">
        <v>54</v>
      </c>
      <c r="C16" s="26" t="s">
        <v>38</v>
      </c>
      <c r="D16" s="27">
        <v>83</v>
      </c>
      <c r="E16" s="28"/>
      <c r="F16" s="29">
        <v>0</v>
      </c>
      <c r="G16" s="30">
        <v>0</v>
      </c>
      <c r="H16" s="29">
        <v>164.13</v>
      </c>
      <c r="I16" s="30">
        <v>249</v>
      </c>
      <c r="J16" s="31">
        <v>164.13</v>
      </c>
      <c r="K16" s="32">
        <v>249</v>
      </c>
      <c r="L16" s="10"/>
    </row>
    <row r="17" spans="1:12" s="36" customFormat="1" x14ac:dyDescent="0.2">
      <c r="A17" s="35"/>
      <c r="B17" s="33" t="s">
        <v>43</v>
      </c>
      <c r="C17" s="34" t="s">
        <v>49</v>
      </c>
      <c r="D17" s="27">
        <v>11</v>
      </c>
      <c r="E17" s="28"/>
      <c r="F17" s="29">
        <v>0</v>
      </c>
      <c r="G17" s="30">
        <v>0</v>
      </c>
      <c r="H17" s="29">
        <v>11.41</v>
      </c>
      <c r="I17" s="30">
        <v>18</v>
      </c>
      <c r="J17" s="31">
        <v>11.41</v>
      </c>
      <c r="K17" s="32">
        <v>18.329999999999998</v>
      </c>
      <c r="L17" s="10"/>
    </row>
    <row r="18" spans="1:12" s="36" customFormat="1" x14ac:dyDescent="0.2">
      <c r="A18" s="35"/>
      <c r="B18" s="33" t="s">
        <v>43</v>
      </c>
      <c r="C18" s="34" t="s">
        <v>47</v>
      </c>
      <c r="D18" s="27">
        <v>69</v>
      </c>
      <c r="E18" s="28"/>
      <c r="F18" s="29">
        <v>0</v>
      </c>
      <c r="G18" s="30">
        <v>0</v>
      </c>
      <c r="H18" s="29">
        <v>161</v>
      </c>
      <c r="I18" s="30">
        <v>172</v>
      </c>
      <c r="J18" s="31">
        <v>161</v>
      </c>
      <c r="K18" s="32">
        <v>172.5</v>
      </c>
      <c r="L18" s="10"/>
    </row>
    <row r="19" spans="1:12" x14ac:dyDescent="0.2">
      <c r="A19" s="9"/>
      <c r="B19" s="25" t="s">
        <v>43</v>
      </c>
      <c r="C19" s="26" t="s">
        <v>38</v>
      </c>
      <c r="D19" s="27">
        <v>99</v>
      </c>
      <c r="E19" s="28"/>
      <c r="F19" s="29">
        <v>74.25</v>
      </c>
      <c r="G19" s="30">
        <v>74.25</v>
      </c>
      <c r="H19" s="29">
        <v>635.69000000000005</v>
      </c>
      <c r="I19" s="30">
        <v>1040</v>
      </c>
      <c r="J19" s="31">
        <v>709.94</v>
      </c>
      <c r="K19" s="32">
        <v>1113.75</v>
      </c>
      <c r="L19" s="10"/>
    </row>
    <row r="20" spans="1:12" x14ac:dyDescent="0.2">
      <c r="A20" s="9"/>
      <c r="B20" s="25" t="s">
        <v>43</v>
      </c>
      <c r="C20" s="26" t="s">
        <v>39</v>
      </c>
      <c r="D20" s="27">
        <v>27</v>
      </c>
      <c r="E20" s="28"/>
      <c r="F20" s="29">
        <v>0</v>
      </c>
      <c r="G20" s="30">
        <v>0</v>
      </c>
      <c r="H20" s="29">
        <v>194.27</v>
      </c>
      <c r="I20" s="30">
        <v>209</v>
      </c>
      <c r="J20" s="31">
        <v>194.27</v>
      </c>
      <c r="K20" s="32">
        <v>209.25</v>
      </c>
      <c r="L20" s="10"/>
    </row>
    <row r="21" spans="1:12" x14ac:dyDescent="0.2">
      <c r="A21" s="9"/>
      <c r="B21" s="25" t="s">
        <v>43</v>
      </c>
      <c r="C21" s="26" t="s">
        <v>35</v>
      </c>
      <c r="D21" s="27">
        <v>22</v>
      </c>
      <c r="E21" s="28"/>
      <c r="F21" s="29">
        <v>0</v>
      </c>
      <c r="G21" s="30">
        <v>0</v>
      </c>
      <c r="H21" s="29">
        <v>474.71</v>
      </c>
      <c r="I21" s="30">
        <v>345</v>
      </c>
      <c r="J21" s="31">
        <v>474.71</v>
      </c>
      <c r="K21" s="32">
        <v>344.67</v>
      </c>
      <c r="L21" s="10"/>
    </row>
    <row r="22" spans="1:12" x14ac:dyDescent="0.2">
      <c r="A22" s="9"/>
      <c r="B22" s="25" t="s">
        <v>45</v>
      </c>
      <c r="C22" s="26" t="s">
        <v>47</v>
      </c>
      <c r="D22" s="27">
        <v>145</v>
      </c>
      <c r="E22" s="28"/>
      <c r="F22" s="29">
        <v>0</v>
      </c>
      <c r="G22" s="30">
        <v>0</v>
      </c>
      <c r="H22" s="29">
        <v>303.29000000000002</v>
      </c>
      <c r="I22" s="30">
        <v>290</v>
      </c>
      <c r="J22" s="31">
        <v>303.29000000000002</v>
      </c>
      <c r="K22" s="32">
        <v>290</v>
      </c>
      <c r="L22" s="10"/>
    </row>
    <row r="23" spans="1:12" x14ac:dyDescent="0.2">
      <c r="A23" s="9"/>
      <c r="B23" s="25" t="s">
        <v>45</v>
      </c>
      <c r="C23" s="26" t="s">
        <v>38</v>
      </c>
      <c r="D23" s="27">
        <v>168</v>
      </c>
      <c r="E23" s="28"/>
      <c r="F23" s="29">
        <v>0</v>
      </c>
      <c r="G23" s="30">
        <v>0</v>
      </c>
      <c r="H23" s="29">
        <v>697.2</v>
      </c>
      <c r="I23" s="30">
        <v>588</v>
      </c>
      <c r="J23" s="31">
        <v>697.2</v>
      </c>
      <c r="K23" s="32">
        <v>588</v>
      </c>
      <c r="L23" s="10"/>
    </row>
    <row r="24" spans="1:12" x14ac:dyDescent="0.2">
      <c r="A24" s="9"/>
      <c r="B24" s="25" t="s">
        <v>45</v>
      </c>
      <c r="C24" s="26" t="s">
        <v>39</v>
      </c>
      <c r="D24" s="27">
        <v>36</v>
      </c>
      <c r="E24" s="37"/>
      <c r="F24" s="29">
        <v>16.8</v>
      </c>
      <c r="G24" s="30">
        <v>15.12</v>
      </c>
      <c r="H24" s="29">
        <v>375.86</v>
      </c>
      <c r="I24" s="30">
        <v>342</v>
      </c>
      <c r="J24" s="31">
        <v>392.66</v>
      </c>
      <c r="K24" s="32">
        <v>357.12</v>
      </c>
      <c r="L24" s="10"/>
    </row>
    <row r="25" spans="1:12" x14ac:dyDescent="0.2">
      <c r="A25" s="9"/>
      <c r="B25" s="25" t="s">
        <v>46</v>
      </c>
      <c r="C25" s="26" t="s">
        <v>47</v>
      </c>
      <c r="D25" s="27">
        <v>97</v>
      </c>
      <c r="E25" s="37"/>
      <c r="F25" s="29">
        <v>0</v>
      </c>
      <c r="G25" s="30">
        <v>0</v>
      </c>
      <c r="H25" s="29">
        <v>294.23</v>
      </c>
      <c r="I25" s="30">
        <v>323</v>
      </c>
      <c r="J25" s="31">
        <v>294.23</v>
      </c>
      <c r="K25" s="32">
        <v>323.33</v>
      </c>
      <c r="L25" s="10"/>
    </row>
    <row r="26" spans="1:12" x14ac:dyDescent="0.2">
      <c r="A26" s="9"/>
      <c r="B26" s="33" t="s">
        <v>46</v>
      </c>
      <c r="C26" s="34" t="s">
        <v>38</v>
      </c>
      <c r="D26" s="27">
        <v>75</v>
      </c>
      <c r="E26" s="37"/>
      <c r="F26" s="29">
        <v>0</v>
      </c>
      <c r="G26" s="30">
        <v>0</v>
      </c>
      <c r="H26" s="29">
        <v>243.96</v>
      </c>
      <c r="I26" s="30">
        <v>300</v>
      </c>
      <c r="J26" s="31">
        <v>243.96</v>
      </c>
      <c r="K26" s="32">
        <v>300</v>
      </c>
      <c r="L26" s="10"/>
    </row>
    <row r="27" spans="1:12" x14ac:dyDescent="0.2">
      <c r="A27" s="9"/>
      <c r="B27" s="25" t="s">
        <v>92</v>
      </c>
      <c r="C27" s="26" t="s">
        <v>49</v>
      </c>
      <c r="D27" s="27">
        <v>2017</v>
      </c>
      <c r="E27" s="37"/>
      <c r="F27" s="29">
        <v>0</v>
      </c>
      <c r="G27" s="30">
        <v>0</v>
      </c>
      <c r="H27" s="29">
        <v>2440.7800000000002</v>
      </c>
      <c r="I27" s="30">
        <v>4223</v>
      </c>
      <c r="J27" s="31">
        <v>2440.7800000000002</v>
      </c>
      <c r="K27" s="32">
        <v>4223.09</v>
      </c>
      <c r="L27" s="10"/>
    </row>
    <row r="28" spans="1:12" x14ac:dyDescent="0.2">
      <c r="A28" s="9"/>
      <c r="B28" s="25" t="s">
        <v>92</v>
      </c>
      <c r="C28" s="26" t="s">
        <v>47</v>
      </c>
      <c r="D28" s="27">
        <v>45</v>
      </c>
      <c r="E28" s="37"/>
      <c r="F28" s="29">
        <v>0</v>
      </c>
      <c r="G28" s="30">
        <v>0</v>
      </c>
      <c r="H28" s="29">
        <v>60.7</v>
      </c>
      <c r="I28" s="30">
        <v>135</v>
      </c>
      <c r="J28" s="31">
        <v>60.7</v>
      </c>
      <c r="K28" s="32">
        <v>135</v>
      </c>
      <c r="L28" s="10"/>
    </row>
    <row r="29" spans="1:12" s="36" customFormat="1" x14ac:dyDescent="0.2">
      <c r="A29" s="35"/>
      <c r="B29" s="25" t="s">
        <v>92</v>
      </c>
      <c r="C29" s="26" t="s">
        <v>83</v>
      </c>
      <c r="D29" s="27">
        <v>35</v>
      </c>
      <c r="E29" s="37"/>
      <c r="F29" s="29">
        <v>0</v>
      </c>
      <c r="G29" s="30">
        <v>0</v>
      </c>
      <c r="H29" s="29">
        <v>141.47</v>
      </c>
      <c r="I29" s="30">
        <v>177</v>
      </c>
      <c r="J29" s="31">
        <v>141.47</v>
      </c>
      <c r="K29" s="32">
        <v>176.75</v>
      </c>
      <c r="L29" s="10"/>
    </row>
    <row r="30" spans="1:12" s="36" customFormat="1" x14ac:dyDescent="0.2">
      <c r="A30" s="35"/>
      <c r="B30" s="46" t="s">
        <v>93</v>
      </c>
      <c r="C30" s="47"/>
      <c r="D30" s="47">
        <v>5358</v>
      </c>
      <c r="E30" s="48">
        <v>135</v>
      </c>
      <c r="F30" s="47">
        <v>123.02</v>
      </c>
      <c r="G30" s="47">
        <v>128.99</v>
      </c>
      <c r="H30" s="47">
        <v>13023.450000000003</v>
      </c>
      <c r="I30" s="47">
        <v>16862</v>
      </c>
      <c r="J30" s="47">
        <v>13146.470000000001</v>
      </c>
      <c r="K30" s="49">
        <v>16990.400000000001</v>
      </c>
      <c r="L30" s="10"/>
    </row>
    <row r="31" spans="1:12" x14ac:dyDescent="0.2">
      <c r="A31" s="9"/>
      <c r="B31" s="33" t="s">
        <v>34</v>
      </c>
      <c r="C31" s="34" t="s">
        <v>35</v>
      </c>
      <c r="D31" s="27">
        <v>65</v>
      </c>
      <c r="E31" s="37"/>
      <c r="F31" s="29">
        <v>280.74</v>
      </c>
      <c r="G31" s="30">
        <v>310.82000000000005</v>
      </c>
      <c r="H31" s="29">
        <v>919.29</v>
      </c>
      <c r="I31" s="30">
        <v>867</v>
      </c>
      <c r="J31" s="31">
        <v>1200.04</v>
      </c>
      <c r="K31" s="32">
        <v>1177.48</v>
      </c>
      <c r="L31" s="10"/>
    </row>
    <row r="32" spans="1:12" x14ac:dyDescent="0.2">
      <c r="A32" s="9"/>
      <c r="B32" s="33" t="s">
        <v>34</v>
      </c>
      <c r="C32" s="34" t="s">
        <v>70</v>
      </c>
      <c r="D32" s="27">
        <v>19</v>
      </c>
      <c r="E32" s="37"/>
      <c r="F32" s="29">
        <v>126.84</v>
      </c>
      <c r="G32" s="30">
        <v>139.66</v>
      </c>
      <c r="H32" s="29">
        <v>459.31</v>
      </c>
      <c r="I32" s="30">
        <v>404</v>
      </c>
      <c r="J32" s="31">
        <v>586.15</v>
      </c>
      <c r="K32" s="32">
        <v>543.4</v>
      </c>
      <c r="L32" s="10"/>
    </row>
    <row r="33" spans="1:12" x14ac:dyDescent="0.2">
      <c r="A33" s="9"/>
      <c r="B33" s="33" t="s">
        <v>37</v>
      </c>
      <c r="C33" s="34" t="s">
        <v>35</v>
      </c>
      <c r="D33" s="27">
        <v>28</v>
      </c>
      <c r="E33" s="37"/>
      <c r="F33" s="29">
        <v>0</v>
      </c>
      <c r="G33" s="30">
        <v>0</v>
      </c>
      <c r="H33" s="29">
        <v>477.28</v>
      </c>
      <c r="I33" s="30">
        <v>406</v>
      </c>
      <c r="J33" s="31">
        <v>477.28</v>
      </c>
      <c r="K33" s="32">
        <v>406</v>
      </c>
      <c r="L33" s="10"/>
    </row>
    <row r="34" spans="1:12" x14ac:dyDescent="0.2">
      <c r="A34" s="9"/>
      <c r="B34" s="33" t="s">
        <v>43</v>
      </c>
      <c r="C34" s="34" t="s">
        <v>39</v>
      </c>
      <c r="D34" s="27">
        <v>27</v>
      </c>
      <c r="E34" s="37"/>
      <c r="F34" s="29">
        <v>9</v>
      </c>
      <c r="G34" s="30">
        <v>9</v>
      </c>
      <c r="H34" s="29">
        <v>197.82</v>
      </c>
      <c r="I34" s="30">
        <v>216</v>
      </c>
      <c r="J34" s="31">
        <v>206.82</v>
      </c>
      <c r="K34" s="32">
        <v>225</v>
      </c>
      <c r="L34" s="10"/>
    </row>
    <row r="35" spans="1:12" x14ac:dyDescent="0.2">
      <c r="A35" s="9"/>
      <c r="B35" s="33" t="s">
        <v>43</v>
      </c>
      <c r="C35" s="34" t="s">
        <v>35</v>
      </c>
      <c r="D35" s="27">
        <v>84</v>
      </c>
      <c r="E35" s="37"/>
      <c r="F35" s="29">
        <v>49.58</v>
      </c>
      <c r="G35" s="30">
        <v>55.989999999999995</v>
      </c>
      <c r="H35" s="29">
        <v>1374.52</v>
      </c>
      <c r="I35" s="30">
        <v>1251</v>
      </c>
      <c r="J35" s="31">
        <v>1424.1</v>
      </c>
      <c r="K35" s="32">
        <v>1306.67</v>
      </c>
      <c r="L35" s="10"/>
    </row>
    <row r="36" spans="1:12" x14ac:dyDescent="0.2">
      <c r="A36" s="9"/>
      <c r="B36" s="33" t="s">
        <v>45</v>
      </c>
      <c r="C36" s="34" t="s">
        <v>35</v>
      </c>
      <c r="D36" s="27">
        <v>10</v>
      </c>
      <c r="E36" s="37"/>
      <c r="F36" s="29">
        <v>3.26</v>
      </c>
      <c r="G36" s="30">
        <v>3.33</v>
      </c>
      <c r="H36" s="29">
        <v>183.48</v>
      </c>
      <c r="I36" s="30">
        <v>117</v>
      </c>
      <c r="J36" s="31">
        <v>186.74</v>
      </c>
      <c r="K36" s="32">
        <v>120</v>
      </c>
      <c r="L36" s="10"/>
    </row>
    <row r="37" spans="1:12" x14ac:dyDescent="0.2">
      <c r="A37" s="9"/>
      <c r="B37" s="46" t="s">
        <v>94</v>
      </c>
      <c r="C37" s="47"/>
      <c r="D37" s="47">
        <v>233</v>
      </c>
      <c r="E37" s="48">
        <v>33</v>
      </c>
      <c r="F37" s="47">
        <v>469.42</v>
      </c>
      <c r="G37" s="47">
        <v>518.80000000000007</v>
      </c>
      <c r="H37" s="47">
        <v>3611.7</v>
      </c>
      <c r="I37" s="47">
        <v>3261</v>
      </c>
      <c r="J37" s="47">
        <v>4081.13</v>
      </c>
      <c r="K37" s="49">
        <v>3778.55</v>
      </c>
      <c r="L37" s="10"/>
    </row>
    <row r="38" spans="1:12" x14ac:dyDescent="0.2">
      <c r="A38" s="9"/>
      <c r="B38" s="62" t="s">
        <v>63</v>
      </c>
      <c r="C38" s="63"/>
      <c r="D38" s="63">
        <v>5591</v>
      </c>
      <c r="E38" s="64">
        <v>168</v>
      </c>
      <c r="F38" s="63">
        <v>592.44000000000005</v>
      </c>
      <c r="G38" s="63">
        <v>647.79000000000008</v>
      </c>
      <c r="H38" s="63">
        <v>16635.150000000001</v>
      </c>
      <c r="I38" s="63">
        <v>20123</v>
      </c>
      <c r="J38" s="63">
        <v>17227.600000000002</v>
      </c>
      <c r="K38" s="65">
        <v>20768.95</v>
      </c>
      <c r="L38" s="10"/>
    </row>
    <row r="39" spans="1:12" x14ac:dyDescent="0.2">
      <c r="A39" s="9"/>
      <c r="B39" s="25" t="s">
        <v>34</v>
      </c>
      <c r="C39" s="26" t="s">
        <v>64</v>
      </c>
      <c r="D39" s="27">
        <v>27</v>
      </c>
      <c r="E39" s="37"/>
      <c r="F39" s="29">
        <v>1.5</v>
      </c>
      <c r="G39" s="30">
        <v>6.75</v>
      </c>
      <c r="H39" s="29">
        <v>63.41</v>
      </c>
      <c r="I39" s="30">
        <v>61</v>
      </c>
      <c r="J39" s="31">
        <v>64.91</v>
      </c>
      <c r="K39" s="32">
        <v>67.5</v>
      </c>
      <c r="L39" s="10"/>
    </row>
    <row r="40" spans="1:12" x14ac:dyDescent="0.2">
      <c r="A40" s="9"/>
      <c r="B40" s="25" t="s">
        <v>34</v>
      </c>
      <c r="C40" s="26" t="s">
        <v>38</v>
      </c>
      <c r="D40" s="27">
        <v>164</v>
      </c>
      <c r="E40" s="37"/>
      <c r="F40" s="29">
        <v>0</v>
      </c>
      <c r="G40" s="30">
        <v>0</v>
      </c>
      <c r="H40" s="29">
        <v>332.86</v>
      </c>
      <c r="I40" s="30">
        <v>383</v>
      </c>
      <c r="J40" s="31">
        <v>332.86</v>
      </c>
      <c r="K40" s="32">
        <v>382.67</v>
      </c>
      <c r="L40" s="10"/>
    </row>
    <row r="41" spans="1:12" x14ac:dyDescent="0.2">
      <c r="A41" s="9"/>
      <c r="B41" s="25" t="s">
        <v>34</v>
      </c>
      <c r="C41" s="26" t="s">
        <v>39</v>
      </c>
      <c r="D41" s="27">
        <v>346</v>
      </c>
      <c r="E41" s="37"/>
      <c r="F41" s="29">
        <v>1.28</v>
      </c>
      <c r="G41" s="30">
        <v>57.67</v>
      </c>
      <c r="H41" s="29">
        <v>1783.82</v>
      </c>
      <c r="I41" s="30">
        <v>1499</v>
      </c>
      <c r="J41" s="31">
        <v>1785.1</v>
      </c>
      <c r="K41" s="32">
        <v>1557</v>
      </c>
      <c r="L41" s="10"/>
    </row>
    <row r="42" spans="1:12" x14ac:dyDescent="0.2">
      <c r="A42" s="9"/>
      <c r="B42" s="25" t="s">
        <v>34</v>
      </c>
      <c r="C42" s="26" t="s">
        <v>35</v>
      </c>
      <c r="D42" s="27">
        <v>155</v>
      </c>
      <c r="E42" s="37"/>
      <c r="F42" s="29">
        <v>0</v>
      </c>
      <c r="G42" s="30">
        <v>0</v>
      </c>
      <c r="H42" s="29">
        <v>630.33000000000004</v>
      </c>
      <c r="I42" s="30">
        <v>736</v>
      </c>
      <c r="J42" s="31">
        <v>630.33000000000004</v>
      </c>
      <c r="K42" s="32">
        <v>736.25</v>
      </c>
      <c r="L42" s="10"/>
    </row>
    <row r="43" spans="1:12" x14ac:dyDescent="0.2">
      <c r="A43" s="9"/>
      <c r="B43" s="25" t="s">
        <v>37</v>
      </c>
      <c r="C43" s="26" t="s">
        <v>64</v>
      </c>
      <c r="D43" s="27">
        <v>23</v>
      </c>
      <c r="E43" s="37"/>
      <c r="F43" s="29">
        <v>0</v>
      </c>
      <c r="G43" s="30">
        <v>0</v>
      </c>
      <c r="H43" s="29">
        <v>105.37</v>
      </c>
      <c r="I43" s="30">
        <v>109</v>
      </c>
      <c r="J43" s="31">
        <v>105.37</v>
      </c>
      <c r="K43" s="32">
        <v>109.25</v>
      </c>
      <c r="L43" s="10"/>
    </row>
    <row r="44" spans="1:12" x14ac:dyDescent="0.2">
      <c r="A44" s="9"/>
      <c r="B44" s="25" t="s">
        <v>37</v>
      </c>
      <c r="C44" s="26" t="s">
        <v>38</v>
      </c>
      <c r="D44" s="27">
        <v>92</v>
      </c>
      <c r="E44" s="37"/>
      <c r="F44" s="29">
        <v>0</v>
      </c>
      <c r="G44" s="30">
        <v>0</v>
      </c>
      <c r="H44" s="29">
        <v>487.09</v>
      </c>
      <c r="I44" s="30">
        <v>767</v>
      </c>
      <c r="J44" s="31">
        <v>487.09</v>
      </c>
      <c r="K44" s="32">
        <v>766.67</v>
      </c>
      <c r="L44" s="10"/>
    </row>
    <row r="45" spans="1:12" x14ac:dyDescent="0.2">
      <c r="A45" s="9"/>
      <c r="B45" s="25" t="s">
        <v>37</v>
      </c>
      <c r="C45" s="26" t="s">
        <v>39</v>
      </c>
      <c r="D45" s="27">
        <v>93</v>
      </c>
      <c r="E45" s="37"/>
      <c r="F45" s="29">
        <v>0</v>
      </c>
      <c r="G45" s="30">
        <v>0</v>
      </c>
      <c r="H45" s="29">
        <v>892.11</v>
      </c>
      <c r="I45" s="30">
        <v>930</v>
      </c>
      <c r="J45" s="31">
        <v>892.11</v>
      </c>
      <c r="K45" s="32">
        <v>930</v>
      </c>
      <c r="L45" s="10"/>
    </row>
    <row r="46" spans="1:12" x14ac:dyDescent="0.2">
      <c r="A46" s="9"/>
      <c r="B46" s="25" t="s">
        <v>37</v>
      </c>
      <c r="C46" s="26" t="s">
        <v>35</v>
      </c>
      <c r="D46" s="27">
        <v>26</v>
      </c>
      <c r="E46" s="37"/>
      <c r="F46" s="29">
        <v>4.33</v>
      </c>
      <c r="G46" s="30">
        <v>4.33</v>
      </c>
      <c r="H46" s="29">
        <v>251.07</v>
      </c>
      <c r="I46" s="30">
        <v>303</v>
      </c>
      <c r="J46" s="31">
        <v>255.4</v>
      </c>
      <c r="K46" s="32">
        <v>307.67</v>
      </c>
      <c r="L46" s="10"/>
    </row>
    <row r="47" spans="1:12" x14ac:dyDescent="0.2">
      <c r="A47" s="9"/>
      <c r="B47" s="25" t="s">
        <v>54</v>
      </c>
      <c r="C47" s="26" t="s">
        <v>64</v>
      </c>
      <c r="D47" s="27">
        <v>55</v>
      </c>
      <c r="E47" s="37"/>
      <c r="F47" s="29">
        <v>0</v>
      </c>
      <c r="G47" s="30">
        <v>0</v>
      </c>
      <c r="H47" s="29">
        <v>37.89</v>
      </c>
      <c r="I47" s="30">
        <v>92</v>
      </c>
      <c r="J47" s="31">
        <v>37.89</v>
      </c>
      <c r="K47" s="32">
        <v>91.67</v>
      </c>
      <c r="L47" s="10"/>
    </row>
    <row r="48" spans="1:12" x14ac:dyDescent="0.2">
      <c r="A48" s="9"/>
      <c r="B48" s="25" t="s">
        <v>54</v>
      </c>
      <c r="C48" s="26" t="s">
        <v>38</v>
      </c>
      <c r="D48" s="27">
        <v>14</v>
      </c>
      <c r="E48" s="37"/>
      <c r="F48" s="29">
        <v>0</v>
      </c>
      <c r="G48" s="30">
        <v>0</v>
      </c>
      <c r="H48" s="29">
        <v>34.46</v>
      </c>
      <c r="I48" s="30">
        <v>38</v>
      </c>
      <c r="J48" s="31">
        <v>34.46</v>
      </c>
      <c r="K48" s="32">
        <v>38.5</v>
      </c>
      <c r="L48" s="10"/>
    </row>
    <row r="49" spans="1:12" x14ac:dyDescent="0.2">
      <c r="A49" s="9"/>
      <c r="B49" s="25" t="s">
        <v>43</v>
      </c>
      <c r="C49" s="26" t="s">
        <v>64</v>
      </c>
      <c r="D49" s="27">
        <v>81</v>
      </c>
      <c r="E49" s="37"/>
      <c r="F49" s="29">
        <v>0</v>
      </c>
      <c r="G49" s="30">
        <v>0</v>
      </c>
      <c r="H49" s="29">
        <v>138.11000000000001</v>
      </c>
      <c r="I49" s="30">
        <v>223</v>
      </c>
      <c r="J49" s="31">
        <v>138.11000000000001</v>
      </c>
      <c r="K49" s="32">
        <v>222.75</v>
      </c>
      <c r="L49" s="10"/>
    </row>
    <row r="50" spans="1:12" x14ac:dyDescent="0.2">
      <c r="A50" s="9"/>
      <c r="B50" s="25" t="s">
        <v>43</v>
      </c>
      <c r="C50" s="26" t="s">
        <v>38</v>
      </c>
      <c r="D50" s="27">
        <v>90</v>
      </c>
      <c r="E50" s="37"/>
      <c r="F50" s="29">
        <v>0</v>
      </c>
      <c r="G50" s="30">
        <v>0</v>
      </c>
      <c r="H50" s="29">
        <v>240</v>
      </c>
      <c r="I50" s="30">
        <v>360</v>
      </c>
      <c r="J50" s="31">
        <v>240</v>
      </c>
      <c r="K50" s="32">
        <v>360</v>
      </c>
      <c r="L50" s="10"/>
    </row>
    <row r="51" spans="1:12" x14ac:dyDescent="0.2">
      <c r="A51" s="9"/>
      <c r="B51" s="25" t="s">
        <v>43</v>
      </c>
      <c r="C51" s="26" t="s">
        <v>39</v>
      </c>
      <c r="D51" s="27">
        <v>30</v>
      </c>
      <c r="E51" s="37"/>
      <c r="F51" s="29">
        <v>0</v>
      </c>
      <c r="G51" s="30">
        <v>0</v>
      </c>
      <c r="H51" s="29">
        <v>225.15</v>
      </c>
      <c r="I51" s="30">
        <v>195</v>
      </c>
      <c r="J51" s="31">
        <v>225.15</v>
      </c>
      <c r="K51" s="32">
        <v>195</v>
      </c>
      <c r="L51" s="10"/>
    </row>
    <row r="52" spans="1:12" x14ac:dyDescent="0.2">
      <c r="A52" s="9"/>
      <c r="B52" s="25" t="s">
        <v>45</v>
      </c>
      <c r="C52" s="26" t="s">
        <v>64</v>
      </c>
      <c r="D52" s="27">
        <v>100</v>
      </c>
      <c r="E52" s="37"/>
      <c r="F52" s="29">
        <v>0</v>
      </c>
      <c r="G52" s="30">
        <v>0</v>
      </c>
      <c r="H52" s="29">
        <v>148.74</v>
      </c>
      <c r="I52" s="30">
        <v>200</v>
      </c>
      <c r="J52" s="31">
        <v>148.74</v>
      </c>
      <c r="K52" s="32">
        <v>200</v>
      </c>
      <c r="L52" s="10"/>
    </row>
    <row r="53" spans="1:12" x14ac:dyDescent="0.2">
      <c r="A53" s="9"/>
      <c r="B53" s="25" t="s">
        <v>45</v>
      </c>
      <c r="C53" s="26" t="s">
        <v>38</v>
      </c>
      <c r="D53" s="27">
        <v>71</v>
      </c>
      <c r="E53" s="37"/>
      <c r="F53" s="29">
        <v>0</v>
      </c>
      <c r="G53" s="30">
        <v>0</v>
      </c>
      <c r="H53" s="29">
        <v>124.64</v>
      </c>
      <c r="I53" s="30">
        <v>178</v>
      </c>
      <c r="J53" s="31">
        <v>124.64</v>
      </c>
      <c r="K53" s="32">
        <v>177.5</v>
      </c>
      <c r="L53" s="10"/>
    </row>
    <row r="54" spans="1:12" x14ac:dyDescent="0.2">
      <c r="A54" s="9"/>
      <c r="B54" s="25" t="s">
        <v>46</v>
      </c>
      <c r="C54" s="26" t="s">
        <v>64</v>
      </c>
      <c r="D54" s="27">
        <v>19</v>
      </c>
      <c r="E54" s="37"/>
      <c r="F54" s="29">
        <v>0</v>
      </c>
      <c r="G54" s="30">
        <v>0</v>
      </c>
      <c r="H54" s="29">
        <v>31.48</v>
      </c>
      <c r="I54" s="30">
        <v>57</v>
      </c>
      <c r="J54" s="31">
        <v>31.48</v>
      </c>
      <c r="K54" s="32">
        <v>57</v>
      </c>
      <c r="L54" s="10"/>
    </row>
    <row r="55" spans="1:12" x14ac:dyDescent="0.2">
      <c r="A55" s="9"/>
      <c r="B55" s="25" t="s">
        <v>46</v>
      </c>
      <c r="C55" s="26" t="s">
        <v>38</v>
      </c>
      <c r="D55" s="27">
        <v>15</v>
      </c>
      <c r="E55" s="37"/>
      <c r="F55" s="29">
        <v>4</v>
      </c>
      <c r="G55" s="30">
        <v>3.75</v>
      </c>
      <c r="H55" s="29">
        <v>84.25</v>
      </c>
      <c r="I55" s="30">
        <v>90</v>
      </c>
      <c r="J55" s="31">
        <v>88.25</v>
      </c>
      <c r="K55" s="32">
        <v>93.75</v>
      </c>
      <c r="L55" s="10"/>
    </row>
    <row r="56" spans="1:12" x14ac:dyDescent="0.2">
      <c r="A56" s="9"/>
      <c r="B56" s="25" t="s">
        <v>92</v>
      </c>
      <c r="C56" s="26" t="s">
        <v>67</v>
      </c>
      <c r="D56" s="27">
        <v>121</v>
      </c>
      <c r="E56" s="37"/>
      <c r="F56" s="29">
        <v>0</v>
      </c>
      <c r="G56" s="30">
        <v>0</v>
      </c>
      <c r="H56" s="29">
        <v>69.73</v>
      </c>
      <c r="I56" s="30">
        <v>161</v>
      </c>
      <c r="J56" s="31">
        <v>69.73</v>
      </c>
      <c r="K56" s="32">
        <v>161.33000000000001</v>
      </c>
      <c r="L56" s="10"/>
    </row>
    <row r="57" spans="1:12" x14ac:dyDescent="0.2">
      <c r="A57" s="9"/>
      <c r="B57" s="25" t="s">
        <v>92</v>
      </c>
      <c r="C57" s="26" t="s">
        <v>64</v>
      </c>
      <c r="D57" s="27">
        <v>944</v>
      </c>
      <c r="E57" s="37"/>
      <c r="F57" s="29">
        <v>0</v>
      </c>
      <c r="G57" s="30">
        <v>0</v>
      </c>
      <c r="H57" s="29">
        <v>960.13</v>
      </c>
      <c r="I57" s="30">
        <v>1888</v>
      </c>
      <c r="J57" s="31">
        <v>960.13</v>
      </c>
      <c r="K57" s="32">
        <v>1888</v>
      </c>
      <c r="L57" s="10"/>
    </row>
    <row r="58" spans="1:12" x14ac:dyDescent="0.2">
      <c r="A58" s="9"/>
      <c r="B58" s="25" t="s">
        <v>92</v>
      </c>
      <c r="C58" s="26" t="s">
        <v>38</v>
      </c>
      <c r="D58" s="27">
        <v>14</v>
      </c>
      <c r="E58" s="37"/>
      <c r="F58" s="29">
        <v>0</v>
      </c>
      <c r="G58" s="30">
        <v>0</v>
      </c>
      <c r="H58" s="29">
        <v>31.69</v>
      </c>
      <c r="I58" s="30">
        <v>42</v>
      </c>
      <c r="J58" s="31">
        <v>31.69</v>
      </c>
      <c r="K58" s="32">
        <v>42</v>
      </c>
      <c r="L58" s="10"/>
    </row>
    <row r="59" spans="1:12" x14ac:dyDescent="0.2">
      <c r="A59" s="9"/>
      <c r="B59" s="46" t="s">
        <v>68</v>
      </c>
      <c r="C59" s="47"/>
      <c r="D59" s="47">
        <v>2480</v>
      </c>
      <c r="E59" s="48">
        <v>87</v>
      </c>
      <c r="F59" s="47">
        <v>11.11</v>
      </c>
      <c r="G59" s="47">
        <v>72.5</v>
      </c>
      <c r="H59" s="47">
        <v>6672.3299999999981</v>
      </c>
      <c r="I59" s="47">
        <v>8312</v>
      </c>
      <c r="J59" s="47">
        <v>6683.4399999999978</v>
      </c>
      <c r="K59" s="49">
        <v>8384.51</v>
      </c>
      <c r="L59" s="10"/>
    </row>
    <row r="60" spans="1:12" x14ac:dyDescent="0.2">
      <c r="A60" s="9"/>
      <c r="B60" s="62" t="s">
        <v>69</v>
      </c>
      <c r="C60" s="63"/>
      <c r="D60" s="63">
        <v>2480</v>
      </c>
      <c r="E60" s="64">
        <v>87</v>
      </c>
      <c r="F60" s="63">
        <v>11.11</v>
      </c>
      <c r="G60" s="63">
        <v>72.5</v>
      </c>
      <c r="H60" s="63">
        <v>6672.3299999999981</v>
      </c>
      <c r="I60" s="63">
        <v>8312</v>
      </c>
      <c r="J60" s="63">
        <v>6683.4399999999978</v>
      </c>
      <c r="K60" s="65">
        <v>8384.51</v>
      </c>
      <c r="L60" s="10"/>
    </row>
    <row r="61" spans="1:12" x14ac:dyDescent="0.2">
      <c r="A61" s="9"/>
      <c r="B61" s="33" t="s">
        <v>37</v>
      </c>
      <c r="C61" s="34" t="s">
        <v>38</v>
      </c>
      <c r="D61" s="27">
        <v>17</v>
      </c>
      <c r="E61" s="37"/>
      <c r="F61" s="29">
        <v>0</v>
      </c>
      <c r="G61" s="30">
        <v>0</v>
      </c>
      <c r="H61" s="29">
        <v>90.69</v>
      </c>
      <c r="I61" s="30">
        <v>85</v>
      </c>
      <c r="J61" s="31">
        <v>90.69</v>
      </c>
      <c r="K61" s="32">
        <v>85</v>
      </c>
      <c r="L61" s="10"/>
    </row>
    <row r="62" spans="1:12" x14ac:dyDescent="0.2">
      <c r="A62" s="9"/>
      <c r="B62" s="33" t="s">
        <v>43</v>
      </c>
      <c r="C62" s="34" t="s">
        <v>47</v>
      </c>
      <c r="D62" s="27">
        <v>29</v>
      </c>
      <c r="E62" s="37"/>
      <c r="F62" s="29">
        <v>0</v>
      </c>
      <c r="G62" s="30">
        <v>0</v>
      </c>
      <c r="H62" s="29">
        <v>49.49</v>
      </c>
      <c r="I62" s="30">
        <v>102</v>
      </c>
      <c r="J62" s="31">
        <v>49.49</v>
      </c>
      <c r="K62" s="32">
        <v>101.5</v>
      </c>
      <c r="L62" s="10"/>
    </row>
    <row r="63" spans="1:12" x14ac:dyDescent="0.2">
      <c r="A63" s="9"/>
      <c r="B63" s="33" t="s">
        <v>43</v>
      </c>
      <c r="C63" s="34" t="s">
        <v>38</v>
      </c>
      <c r="D63" s="27">
        <v>25</v>
      </c>
      <c r="E63" s="37"/>
      <c r="F63" s="29">
        <v>0</v>
      </c>
      <c r="G63" s="30">
        <v>0</v>
      </c>
      <c r="H63" s="29">
        <v>94.32</v>
      </c>
      <c r="I63" s="30">
        <v>112</v>
      </c>
      <c r="J63" s="31">
        <v>94.32</v>
      </c>
      <c r="K63" s="32">
        <v>112.5</v>
      </c>
      <c r="L63" s="10"/>
    </row>
    <row r="64" spans="1:12" x14ac:dyDescent="0.2">
      <c r="A64" s="9"/>
      <c r="B64" s="33" t="s">
        <v>43</v>
      </c>
      <c r="C64" s="34" t="s">
        <v>39</v>
      </c>
      <c r="D64" s="27">
        <v>5</v>
      </c>
      <c r="E64" s="37"/>
      <c r="F64" s="29">
        <v>1.67</v>
      </c>
      <c r="G64" s="30">
        <v>1.67</v>
      </c>
      <c r="H64" s="29">
        <v>30.01</v>
      </c>
      <c r="I64" s="30">
        <v>38</v>
      </c>
      <c r="J64" s="31">
        <v>31.67</v>
      </c>
      <c r="K64" s="32">
        <v>40</v>
      </c>
      <c r="L64" s="10"/>
    </row>
    <row r="65" spans="1:15" x14ac:dyDescent="0.2">
      <c r="A65" s="9"/>
      <c r="B65" s="33" t="s">
        <v>43</v>
      </c>
      <c r="C65" s="34" t="s">
        <v>35</v>
      </c>
      <c r="D65" s="27">
        <v>12</v>
      </c>
      <c r="E65" s="37"/>
      <c r="F65" s="29">
        <v>70.61</v>
      </c>
      <c r="G65" s="30">
        <v>75.989999999999995</v>
      </c>
      <c r="H65" s="29">
        <v>139.52000000000001</v>
      </c>
      <c r="I65" s="30">
        <v>156</v>
      </c>
      <c r="J65" s="31">
        <v>210.13</v>
      </c>
      <c r="K65" s="32">
        <v>231.99</v>
      </c>
      <c r="L65" s="10"/>
    </row>
    <row r="66" spans="1:15" x14ac:dyDescent="0.2">
      <c r="A66" s="9"/>
      <c r="B66" s="25" t="s">
        <v>46</v>
      </c>
      <c r="C66" s="26" t="s">
        <v>38</v>
      </c>
      <c r="D66" s="27">
        <v>15</v>
      </c>
      <c r="E66" s="37"/>
      <c r="F66" s="29">
        <v>0</v>
      </c>
      <c r="G66" s="30">
        <v>0</v>
      </c>
      <c r="H66" s="29">
        <v>39.69</v>
      </c>
      <c r="I66" s="30">
        <v>38</v>
      </c>
      <c r="J66" s="31">
        <v>39.69</v>
      </c>
      <c r="K66" s="32">
        <v>37.5</v>
      </c>
      <c r="L66" s="10"/>
    </row>
    <row r="67" spans="1:15" x14ac:dyDescent="0.2">
      <c r="A67" s="9"/>
      <c r="B67" s="25" t="s">
        <v>92</v>
      </c>
      <c r="C67" s="26" t="s">
        <v>49</v>
      </c>
      <c r="D67" s="27">
        <v>481</v>
      </c>
      <c r="E67" s="37"/>
      <c r="F67" s="29">
        <v>0</v>
      </c>
      <c r="G67" s="30">
        <v>0</v>
      </c>
      <c r="H67" s="29">
        <v>670.96</v>
      </c>
      <c r="I67" s="30">
        <v>756</v>
      </c>
      <c r="J67" s="31">
        <v>670.96</v>
      </c>
      <c r="K67" s="32">
        <v>755.86</v>
      </c>
      <c r="L67" s="10"/>
    </row>
    <row r="68" spans="1:15" x14ac:dyDescent="0.2">
      <c r="A68" s="9"/>
      <c r="B68" s="25" t="s">
        <v>92</v>
      </c>
      <c r="C68" s="26" t="s">
        <v>47</v>
      </c>
      <c r="D68" s="27">
        <v>26</v>
      </c>
      <c r="E68" s="37"/>
      <c r="F68" s="29">
        <v>0</v>
      </c>
      <c r="G68" s="30">
        <v>0</v>
      </c>
      <c r="H68" s="29">
        <v>38.04</v>
      </c>
      <c r="I68" s="30">
        <v>52</v>
      </c>
      <c r="J68" s="31">
        <v>38.04</v>
      </c>
      <c r="K68" s="32">
        <v>52</v>
      </c>
      <c r="L68" s="10"/>
    </row>
    <row r="69" spans="1:15" x14ac:dyDescent="0.2">
      <c r="A69" s="9"/>
      <c r="B69" s="46" t="s">
        <v>95</v>
      </c>
      <c r="C69" s="47"/>
      <c r="D69" s="47">
        <v>610</v>
      </c>
      <c r="E69" s="48">
        <v>28</v>
      </c>
      <c r="F69" s="47">
        <v>72.28</v>
      </c>
      <c r="G69" s="47">
        <v>77.66</v>
      </c>
      <c r="H69" s="47">
        <v>1152.72</v>
      </c>
      <c r="I69" s="47">
        <v>1339</v>
      </c>
      <c r="J69" s="47">
        <v>1224.99</v>
      </c>
      <c r="K69" s="49">
        <v>1416.35</v>
      </c>
      <c r="L69" s="10"/>
    </row>
    <row r="70" spans="1:15" x14ac:dyDescent="0.2">
      <c r="A70" s="9"/>
      <c r="B70" s="25" t="s">
        <v>34</v>
      </c>
      <c r="C70" s="34" t="s">
        <v>35</v>
      </c>
      <c r="D70" s="27">
        <v>44</v>
      </c>
      <c r="E70" s="37"/>
      <c r="F70" s="29">
        <v>144.16</v>
      </c>
      <c r="G70" s="30">
        <v>141.32</v>
      </c>
      <c r="H70" s="29">
        <v>786.18</v>
      </c>
      <c r="I70" s="30">
        <v>783</v>
      </c>
      <c r="J70" s="31">
        <v>930.34</v>
      </c>
      <c r="K70" s="32">
        <v>924.53</v>
      </c>
      <c r="L70" s="10"/>
    </row>
    <row r="71" spans="1:15" x14ac:dyDescent="0.2">
      <c r="A71" s="9"/>
      <c r="B71" s="25" t="s">
        <v>34</v>
      </c>
      <c r="C71" s="34" t="s">
        <v>70</v>
      </c>
      <c r="D71" s="27">
        <v>35</v>
      </c>
      <c r="E71" s="37"/>
      <c r="F71" s="29">
        <v>115.53</v>
      </c>
      <c r="G71" s="30">
        <v>108.11</v>
      </c>
      <c r="H71" s="29">
        <v>912.08</v>
      </c>
      <c r="I71" s="30">
        <v>1043</v>
      </c>
      <c r="J71" s="31">
        <v>1027.6099999999999</v>
      </c>
      <c r="K71" s="32">
        <v>1151.54</v>
      </c>
      <c r="L71" s="10"/>
    </row>
    <row r="72" spans="1:15" x14ac:dyDescent="0.2">
      <c r="A72" s="9"/>
      <c r="B72" s="25" t="s">
        <v>37</v>
      </c>
      <c r="C72" s="34" t="s">
        <v>70</v>
      </c>
      <c r="D72" s="27">
        <v>32</v>
      </c>
      <c r="E72" s="37"/>
      <c r="F72" s="29">
        <v>116.75</v>
      </c>
      <c r="G72" s="30">
        <v>126.66</v>
      </c>
      <c r="H72" s="29">
        <v>1598.07</v>
      </c>
      <c r="I72" s="30">
        <v>912</v>
      </c>
      <c r="J72" s="31">
        <v>1714.82</v>
      </c>
      <c r="K72" s="32">
        <v>1038.67</v>
      </c>
      <c r="L72" s="10"/>
    </row>
    <row r="73" spans="1:15" x14ac:dyDescent="0.2">
      <c r="A73" s="9"/>
      <c r="B73" s="25" t="s">
        <v>43</v>
      </c>
      <c r="C73" s="34" t="s">
        <v>39</v>
      </c>
      <c r="D73" s="27">
        <v>7</v>
      </c>
      <c r="E73" s="37"/>
      <c r="F73" s="29">
        <v>4.3</v>
      </c>
      <c r="G73" s="30">
        <v>9.33</v>
      </c>
      <c r="H73" s="29">
        <v>90.43</v>
      </c>
      <c r="I73" s="30">
        <v>70</v>
      </c>
      <c r="J73" s="31">
        <v>94.73</v>
      </c>
      <c r="K73" s="32">
        <v>79.33</v>
      </c>
      <c r="L73" s="10"/>
    </row>
    <row r="74" spans="1:15" x14ac:dyDescent="0.2">
      <c r="A74" s="9"/>
      <c r="B74" s="25" t="s">
        <v>43</v>
      </c>
      <c r="C74" s="34" t="s">
        <v>35</v>
      </c>
      <c r="D74" s="27">
        <v>99</v>
      </c>
      <c r="E74" s="37"/>
      <c r="F74" s="29">
        <v>29.33</v>
      </c>
      <c r="G74" s="30">
        <v>28.6</v>
      </c>
      <c r="H74" s="29">
        <v>1441.56</v>
      </c>
      <c r="I74" s="30">
        <v>1089</v>
      </c>
      <c r="J74" s="31">
        <v>1470.9</v>
      </c>
      <c r="K74" s="32">
        <v>1117.5999999999999</v>
      </c>
      <c r="L74" s="10"/>
    </row>
    <row r="75" spans="1:15" x14ac:dyDescent="0.2">
      <c r="A75" s="9"/>
      <c r="B75" s="25" t="s">
        <v>43</v>
      </c>
      <c r="C75" s="34" t="s">
        <v>70</v>
      </c>
      <c r="D75" s="27">
        <v>29</v>
      </c>
      <c r="E75" s="37"/>
      <c r="F75" s="29">
        <v>50.26</v>
      </c>
      <c r="G75" s="30">
        <v>58</v>
      </c>
      <c r="H75" s="29">
        <v>1013.41</v>
      </c>
      <c r="I75" s="30">
        <v>730</v>
      </c>
      <c r="J75" s="31">
        <v>1063.6600000000001</v>
      </c>
      <c r="K75" s="32">
        <v>787.83</v>
      </c>
      <c r="L75" s="10"/>
    </row>
    <row r="76" spans="1:15" x14ac:dyDescent="0.2">
      <c r="A76" s="9"/>
      <c r="B76" s="46" t="s">
        <v>96</v>
      </c>
      <c r="C76" s="47"/>
      <c r="D76" s="47">
        <v>246</v>
      </c>
      <c r="E76" s="48">
        <v>63</v>
      </c>
      <c r="F76" s="47">
        <v>460.33</v>
      </c>
      <c r="G76" s="47">
        <v>472.02000000000004</v>
      </c>
      <c r="H76" s="47">
        <v>5841.73</v>
      </c>
      <c r="I76" s="47">
        <v>4627</v>
      </c>
      <c r="J76" s="47">
        <v>6302.0599999999995</v>
      </c>
      <c r="K76" s="49">
        <v>5099.5</v>
      </c>
      <c r="L76" s="10"/>
    </row>
    <row r="77" spans="1:15" x14ac:dyDescent="0.2">
      <c r="A77" s="9"/>
      <c r="B77" s="62" t="s">
        <v>72</v>
      </c>
      <c r="C77" s="63"/>
      <c r="D77" s="63">
        <v>856</v>
      </c>
      <c r="E77" s="64">
        <v>91</v>
      </c>
      <c r="F77" s="63">
        <v>532.61</v>
      </c>
      <c r="G77" s="63">
        <v>549.68000000000006</v>
      </c>
      <c r="H77" s="63">
        <v>6994.45</v>
      </c>
      <c r="I77" s="63">
        <v>5966</v>
      </c>
      <c r="J77" s="63">
        <v>7527.0499999999993</v>
      </c>
      <c r="K77" s="65">
        <v>6515.85</v>
      </c>
      <c r="L77" s="10"/>
    </row>
    <row r="78" spans="1:15" x14ac:dyDescent="0.2">
      <c r="A78" s="9"/>
      <c r="B78" s="46" t="s">
        <v>73</v>
      </c>
      <c r="C78" s="47"/>
      <c r="D78" s="47">
        <v>8448</v>
      </c>
      <c r="E78" s="48">
        <v>250</v>
      </c>
      <c r="F78" s="47">
        <v>206.41</v>
      </c>
      <c r="G78" s="47">
        <v>279.14999999999998</v>
      </c>
      <c r="H78" s="47">
        <v>20848.5</v>
      </c>
      <c r="I78" s="47">
        <v>26513</v>
      </c>
      <c r="J78" s="47">
        <v>21054.9</v>
      </c>
      <c r="K78" s="49">
        <v>26791.260000000002</v>
      </c>
      <c r="L78" s="10"/>
    </row>
    <row r="79" spans="1:15" ht="13.5" thickBot="1" x14ac:dyDescent="0.25">
      <c r="A79" s="9"/>
      <c r="B79" s="66" t="s">
        <v>74</v>
      </c>
      <c r="C79" s="67"/>
      <c r="D79" s="67">
        <v>479</v>
      </c>
      <c r="E79" s="68">
        <v>96</v>
      </c>
      <c r="F79" s="67">
        <v>929.75</v>
      </c>
      <c r="G79" s="67">
        <v>990.82000000000016</v>
      </c>
      <c r="H79" s="67">
        <v>9453.43</v>
      </c>
      <c r="I79" s="67">
        <v>7888</v>
      </c>
      <c r="J79" s="67">
        <v>10383.189999999999</v>
      </c>
      <c r="K79" s="69">
        <v>8878.0499999999993</v>
      </c>
      <c r="L79" s="10"/>
    </row>
    <row r="80" spans="1:15" s="9" customFormat="1" ht="14.25" thickTop="1" thickBot="1" x14ac:dyDescent="0.25">
      <c r="B80" s="70" t="s">
        <v>26</v>
      </c>
      <c r="C80" s="71"/>
      <c r="D80" s="72">
        <v>8927</v>
      </c>
      <c r="E80" s="73">
        <v>346</v>
      </c>
      <c r="F80" s="72">
        <v>1136.1600000000001</v>
      </c>
      <c r="G80" s="72">
        <v>1269.9700000000003</v>
      </c>
      <c r="H80" s="72">
        <v>30301.93</v>
      </c>
      <c r="I80" s="72">
        <v>34401</v>
      </c>
      <c r="J80" s="72">
        <v>31438.09</v>
      </c>
      <c r="K80" s="74">
        <v>35669.31</v>
      </c>
      <c r="L80" s="10"/>
      <c r="M80" s="10"/>
      <c r="N80" s="10"/>
      <c r="O80" s="10"/>
    </row>
    <row r="81" spans="1:15" s="9" customFormat="1" ht="13.5" thickTop="1" x14ac:dyDescent="0.2">
      <c r="B81" s="10"/>
      <c r="C81" s="10"/>
      <c r="D81" s="10"/>
      <c r="E81" s="10"/>
      <c r="F81" s="10"/>
      <c r="G81" s="10"/>
      <c r="H81" s="10"/>
      <c r="I81" s="10"/>
      <c r="J81" s="10"/>
      <c r="K81" s="10"/>
      <c r="M81" s="10"/>
      <c r="N81" s="10"/>
      <c r="O81" s="10"/>
    </row>
    <row r="82" spans="1:15" s="9" customFormat="1" x14ac:dyDescent="0.2">
      <c r="B82" s="9" t="s">
        <v>97</v>
      </c>
      <c r="M82" s="10"/>
      <c r="N82" s="10"/>
      <c r="O82" s="10"/>
    </row>
    <row r="83" spans="1:15" x14ac:dyDescent="0.2">
      <c r="A83" s="9"/>
      <c r="B83" s="9" t="s">
        <v>192</v>
      </c>
      <c r="C83" s="9"/>
      <c r="D83" s="9"/>
      <c r="E83" s="9"/>
      <c r="F83" s="9"/>
      <c r="G83" s="9"/>
      <c r="H83" s="9"/>
      <c r="I83" s="9"/>
      <c r="J83" s="9"/>
      <c r="K83" s="9"/>
    </row>
    <row r="84" spans="1:15" ht="15.75" customHeight="1" x14ac:dyDescent="0.2">
      <c r="B84" s="9" t="s">
        <v>77</v>
      </c>
    </row>
    <row r="85" spans="1:15" ht="27" customHeight="1" x14ac:dyDescent="0.2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69" orientation="portrait" horizontalDpi="300" verticalDpi="300" r:id="rId1"/>
  <headerFooter alignWithMargins="0"/>
  <ignoredErrors>
    <ignoredError sqref="C7:I78" twoDigitTextYea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5"/>
  <sheetViews>
    <sheetView showGridLines="0" tabSelected="1" zoomScale="85" zoomScaleNormal="8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5" width="11.42578125" style="1"/>
    <col min="16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3" x14ac:dyDescent="0.2">
      <c r="A2" s="126" t="s">
        <v>98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2" t="s">
        <v>24</v>
      </c>
      <c r="G4" s="123"/>
      <c r="H4" s="122" t="s">
        <v>25</v>
      </c>
      <c r="I4" s="123"/>
      <c r="J4" s="122" t="s">
        <v>26</v>
      </c>
      <c r="K4" s="123"/>
      <c r="L4" s="10"/>
    </row>
    <row r="5" spans="1:13" s="16" customFormat="1" ht="27" customHeight="1" x14ac:dyDescent="0.2">
      <c r="A5" s="11"/>
      <c r="B5" s="124" t="s">
        <v>27</v>
      </c>
      <c r="C5" s="125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99</v>
      </c>
      <c r="D7" s="19">
        <v>82</v>
      </c>
      <c r="E7" s="20"/>
      <c r="F7" s="21">
        <v>80.88</v>
      </c>
      <c r="G7" s="22">
        <v>83.75</v>
      </c>
      <c r="H7" s="21">
        <v>837.16</v>
      </c>
      <c r="I7" s="22">
        <v>753</v>
      </c>
      <c r="J7" s="23">
        <v>918.04000000000008</v>
      </c>
      <c r="K7" s="24">
        <v>837.08999999999992</v>
      </c>
      <c r="L7" s="10"/>
    </row>
    <row r="8" spans="1:13" x14ac:dyDescent="0.2">
      <c r="A8" s="9"/>
      <c r="B8" s="25" t="s">
        <v>37</v>
      </c>
      <c r="C8" s="26" t="s">
        <v>47</v>
      </c>
      <c r="D8" s="27">
        <v>17</v>
      </c>
      <c r="E8" s="28"/>
      <c r="F8" s="29">
        <v>0</v>
      </c>
      <c r="G8" s="30">
        <v>0</v>
      </c>
      <c r="H8" s="29">
        <v>62.55</v>
      </c>
      <c r="I8" s="30">
        <v>102</v>
      </c>
      <c r="J8" s="31">
        <v>62.55</v>
      </c>
      <c r="K8" s="32">
        <v>102</v>
      </c>
      <c r="L8" s="10"/>
    </row>
    <row r="9" spans="1:13" x14ac:dyDescent="0.2">
      <c r="A9" s="9"/>
      <c r="B9" s="25" t="s">
        <v>37</v>
      </c>
      <c r="C9" s="26" t="s">
        <v>38</v>
      </c>
      <c r="D9" s="27">
        <v>83</v>
      </c>
      <c r="E9" s="28"/>
      <c r="F9" s="29">
        <v>0</v>
      </c>
      <c r="G9" s="30">
        <v>0</v>
      </c>
      <c r="H9" s="29">
        <v>727.63</v>
      </c>
      <c r="I9" s="30">
        <v>664</v>
      </c>
      <c r="J9" s="31">
        <v>727.63</v>
      </c>
      <c r="K9" s="32">
        <v>664</v>
      </c>
      <c r="L9" s="10"/>
    </row>
    <row r="10" spans="1:13" x14ac:dyDescent="0.2">
      <c r="A10" s="9"/>
      <c r="B10" s="25" t="s">
        <v>37</v>
      </c>
      <c r="C10" s="26" t="s">
        <v>39</v>
      </c>
      <c r="D10" s="27">
        <v>86</v>
      </c>
      <c r="E10" s="28"/>
      <c r="F10" s="29">
        <v>0</v>
      </c>
      <c r="G10" s="30">
        <v>0</v>
      </c>
      <c r="H10" s="29">
        <v>852.83</v>
      </c>
      <c r="I10" s="30">
        <v>903</v>
      </c>
      <c r="J10" s="31">
        <v>852.83</v>
      </c>
      <c r="K10" s="32">
        <v>903</v>
      </c>
      <c r="L10" s="10"/>
    </row>
    <row r="11" spans="1:13" x14ac:dyDescent="0.2">
      <c r="A11" s="9"/>
      <c r="B11" s="25" t="s">
        <v>37</v>
      </c>
      <c r="C11" s="26" t="s">
        <v>35</v>
      </c>
      <c r="D11" s="27">
        <v>107</v>
      </c>
      <c r="E11" s="28"/>
      <c r="F11" s="29">
        <v>0</v>
      </c>
      <c r="G11" s="30">
        <v>0</v>
      </c>
      <c r="H11" s="29">
        <v>1645.13</v>
      </c>
      <c r="I11" s="30">
        <v>1552</v>
      </c>
      <c r="J11" s="31">
        <v>1645.13</v>
      </c>
      <c r="K11" s="32">
        <v>1551.5</v>
      </c>
      <c r="L11" s="10"/>
    </row>
    <row r="12" spans="1:13" x14ac:dyDescent="0.2">
      <c r="A12" s="9"/>
      <c r="B12" s="33" t="s">
        <v>43</v>
      </c>
      <c r="C12" s="34" t="s">
        <v>49</v>
      </c>
      <c r="D12" s="27">
        <v>55</v>
      </c>
      <c r="E12" s="28"/>
      <c r="F12" s="29">
        <v>0</v>
      </c>
      <c r="G12" s="30">
        <v>0</v>
      </c>
      <c r="H12" s="29">
        <v>62.49</v>
      </c>
      <c r="I12" s="30">
        <v>82</v>
      </c>
      <c r="J12" s="31">
        <v>62.49</v>
      </c>
      <c r="K12" s="32">
        <v>82.5</v>
      </c>
      <c r="L12" s="10"/>
    </row>
    <row r="13" spans="1:13" x14ac:dyDescent="0.2">
      <c r="A13" s="9"/>
      <c r="B13" s="33" t="s">
        <v>43</v>
      </c>
      <c r="C13" s="34" t="s">
        <v>47</v>
      </c>
      <c r="D13" s="27">
        <v>55</v>
      </c>
      <c r="E13" s="28"/>
      <c r="F13" s="29">
        <v>0</v>
      </c>
      <c r="G13" s="30">
        <v>0</v>
      </c>
      <c r="H13" s="29">
        <v>201.67</v>
      </c>
      <c r="I13" s="30">
        <v>220</v>
      </c>
      <c r="J13" s="31">
        <v>201.67</v>
      </c>
      <c r="K13" s="32">
        <v>220</v>
      </c>
      <c r="L13" s="10"/>
    </row>
    <row r="14" spans="1:13" x14ac:dyDescent="0.2">
      <c r="A14" s="9"/>
      <c r="B14" s="25" t="s">
        <v>43</v>
      </c>
      <c r="C14" s="26" t="s">
        <v>38</v>
      </c>
      <c r="D14" s="27">
        <v>93</v>
      </c>
      <c r="E14" s="28"/>
      <c r="F14" s="29">
        <v>0</v>
      </c>
      <c r="G14" s="30">
        <v>0</v>
      </c>
      <c r="H14" s="29">
        <v>533.61</v>
      </c>
      <c r="I14" s="30">
        <v>558</v>
      </c>
      <c r="J14" s="31">
        <v>533.61</v>
      </c>
      <c r="K14" s="32">
        <v>558</v>
      </c>
      <c r="L14" s="10"/>
    </row>
    <row r="15" spans="1:13" x14ac:dyDescent="0.2">
      <c r="A15" s="9"/>
      <c r="B15" s="25" t="s">
        <v>43</v>
      </c>
      <c r="C15" s="26" t="s">
        <v>39</v>
      </c>
      <c r="D15" s="27">
        <v>28</v>
      </c>
      <c r="E15" s="28"/>
      <c r="F15" s="29">
        <v>4.97</v>
      </c>
      <c r="G15" s="30">
        <v>4.97</v>
      </c>
      <c r="H15" s="29">
        <v>242.98</v>
      </c>
      <c r="I15" s="30">
        <v>259</v>
      </c>
      <c r="J15" s="31">
        <v>247.95</v>
      </c>
      <c r="K15" s="32">
        <v>263.97000000000003</v>
      </c>
      <c r="L15" s="10"/>
    </row>
    <row r="16" spans="1:13" s="36" customFormat="1" x14ac:dyDescent="0.2">
      <c r="A16" s="35"/>
      <c r="B16" s="25" t="s">
        <v>43</v>
      </c>
      <c r="C16" s="26" t="s">
        <v>35</v>
      </c>
      <c r="D16" s="27">
        <v>16</v>
      </c>
      <c r="E16" s="28"/>
      <c r="F16" s="29">
        <v>0</v>
      </c>
      <c r="G16" s="30">
        <v>0</v>
      </c>
      <c r="H16" s="29">
        <v>223.05</v>
      </c>
      <c r="I16" s="30">
        <v>224</v>
      </c>
      <c r="J16" s="31">
        <v>223.05</v>
      </c>
      <c r="K16" s="32">
        <v>224</v>
      </c>
      <c r="L16" s="10"/>
    </row>
    <row r="17" spans="1:12" s="36" customFormat="1" x14ac:dyDescent="0.2">
      <c r="A17" s="35"/>
      <c r="B17" s="25" t="s">
        <v>45</v>
      </c>
      <c r="C17" s="26" t="s">
        <v>49</v>
      </c>
      <c r="D17" s="27">
        <v>23</v>
      </c>
      <c r="E17" s="28"/>
      <c r="F17" s="29">
        <v>0</v>
      </c>
      <c r="G17" s="30">
        <v>0</v>
      </c>
      <c r="H17" s="29">
        <v>26.49</v>
      </c>
      <c r="I17" s="30">
        <v>31</v>
      </c>
      <c r="J17" s="31">
        <v>26.49</v>
      </c>
      <c r="K17" s="32">
        <v>30.67</v>
      </c>
      <c r="L17" s="10"/>
    </row>
    <row r="18" spans="1:12" s="36" customFormat="1" x14ac:dyDescent="0.2">
      <c r="A18" s="35"/>
      <c r="B18" s="25" t="s">
        <v>45</v>
      </c>
      <c r="C18" s="26" t="s">
        <v>47</v>
      </c>
      <c r="D18" s="27">
        <v>11</v>
      </c>
      <c r="E18" s="28"/>
      <c r="F18" s="29">
        <v>0</v>
      </c>
      <c r="G18" s="30">
        <v>0</v>
      </c>
      <c r="H18" s="29">
        <v>25.14</v>
      </c>
      <c r="I18" s="30">
        <v>29</v>
      </c>
      <c r="J18" s="31">
        <v>25.14</v>
      </c>
      <c r="K18" s="32">
        <v>29.33</v>
      </c>
      <c r="L18" s="10"/>
    </row>
    <row r="19" spans="1:12" x14ac:dyDescent="0.2">
      <c r="A19" s="9"/>
      <c r="B19" s="25" t="s">
        <v>45</v>
      </c>
      <c r="C19" s="26" t="s">
        <v>38</v>
      </c>
      <c r="D19" s="27">
        <v>33</v>
      </c>
      <c r="E19" s="37"/>
      <c r="F19" s="29">
        <v>0</v>
      </c>
      <c r="G19" s="30">
        <v>0</v>
      </c>
      <c r="H19" s="29">
        <v>139.69999999999999</v>
      </c>
      <c r="I19" s="30">
        <v>148</v>
      </c>
      <c r="J19" s="31">
        <v>139.69999999999999</v>
      </c>
      <c r="K19" s="32">
        <v>148.5</v>
      </c>
      <c r="L19" s="10"/>
    </row>
    <row r="20" spans="1:12" x14ac:dyDescent="0.2">
      <c r="A20" s="9"/>
      <c r="B20" s="25" t="s">
        <v>45</v>
      </c>
      <c r="C20" s="26" t="s">
        <v>39</v>
      </c>
      <c r="D20" s="27">
        <v>36</v>
      </c>
      <c r="E20" s="37"/>
      <c r="F20" s="29">
        <v>19.36</v>
      </c>
      <c r="G20" s="30">
        <v>19.8</v>
      </c>
      <c r="H20" s="29">
        <v>313.5</v>
      </c>
      <c r="I20" s="30">
        <v>486</v>
      </c>
      <c r="J20" s="31">
        <v>332.86</v>
      </c>
      <c r="K20" s="32">
        <v>505.8</v>
      </c>
      <c r="L20" s="10"/>
    </row>
    <row r="21" spans="1:12" x14ac:dyDescent="0.2">
      <c r="A21" s="9"/>
      <c r="B21" s="33" t="s">
        <v>92</v>
      </c>
      <c r="C21" s="34" t="s">
        <v>38</v>
      </c>
      <c r="D21" s="27">
        <v>23</v>
      </c>
      <c r="E21" s="37"/>
      <c r="F21" s="29">
        <v>0</v>
      </c>
      <c r="G21" s="30">
        <v>0</v>
      </c>
      <c r="H21" s="29">
        <v>49.83</v>
      </c>
      <c r="I21" s="30">
        <v>104</v>
      </c>
      <c r="J21" s="31">
        <v>49.83</v>
      </c>
      <c r="K21" s="32">
        <v>103.5</v>
      </c>
      <c r="L21" s="10"/>
    </row>
    <row r="22" spans="1:12" x14ac:dyDescent="0.2">
      <c r="A22" s="9"/>
      <c r="B22" s="25" t="s">
        <v>100</v>
      </c>
      <c r="C22" s="26" t="s">
        <v>49</v>
      </c>
      <c r="D22" s="27">
        <v>3696</v>
      </c>
      <c r="E22" s="37"/>
      <c r="F22" s="29">
        <v>0</v>
      </c>
      <c r="G22" s="30">
        <v>0</v>
      </c>
      <c r="H22" s="29">
        <v>3241.48</v>
      </c>
      <c r="I22" s="30">
        <v>7062</v>
      </c>
      <c r="J22" s="31">
        <v>3241.48</v>
      </c>
      <c r="K22" s="32">
        <v>7062</v>
      </c>
      <c r="L22" s="10"/>
    </row>
    <row r="23" spans="1:12" x14ac:dyDescent="0.2">
      <c r="A23" s="9"/>
      <c r="B23" s="25" t="s">
        <v>100</v>
      </c>
      <c r="C23" s="26" t="s">
        <v>47</v>
      </c>
      <c r="D23" s="27">
        <v>279</v>
      </c>
      <c r="E23" s="37"/>
      <c r="F23" s="29">
        <v>0</v>
      </c>
      <c r="G23" s="30">
        <v>0</v>
      </c>
      <c r="H23" s="29">
        <v>711.45</v>
      </c>
      <c r="I23" s="30">
        <v>744</v>
      </c>
      <c r="J23" s="31">
        <v>711.45</v>
      </c>
      <c r="K23" s="32">
        <v>744</v>
      </c>
      <c r="L23" s="10"/>
    </row>
    <row r="24" spans="1:12" x14ac:dyDescent="0.2">
      <c r="A24" s="9"/>
      <c r="B24" s="25" t="s">
        <v>100</v>
      </c>
      <c r="C24" s="26" t="s">
        <v>38</v>
      </c>
      <c r="D24" s="27">
        <v>228</v>
      </c>
      <c r="E24" s="37"/>
      <c r="F24" s="29">
        <v>0</v>
      </c>
      <c r="G24" s="30">
        <v>0</v>
      </c>
      <c r="H24" s="29">
        <v>699.2</v>
      </c>
      <c r="I24" s="30">
        <v>855</v>
      </c>
      <c r="J24" s="31">
        <v>699.2</v>
      </c>
      <c r="K24" s="32">
        <v>855</v>
      </c>
      <c r="L24" s="10"/>
    </row>
    <row r="25" spans="1:12" x14ac:dyDescent="0.2">
      <c r="A25" s="9"/>
      <c r="B25" s="46" t="s">
        <v>93</v>
      </c>
      <c r="C25" s="47"/>
      <c r="D25" s="47">
        <v>4951</v>
      </c>
      <c r="E25" s="48">
        <v>110</v>
      </c>
      <c r="F25" s="47">
        <v>105.21</v>
      </c>
      <c r="G25" s="47">
        <v>108.52</v>
      </c>
      <c r="H25" s="47">
        <v>10595.89</v>
      </c>
      <c r="I25" s="47">
        <v>14776</v>
      </c>
      <c r="J25" s="47">
        <v>10701.11</v>
      </c>
      <c r="K25" s="49">
        <v>14884.86</v>
      </c>
      <c r="L25" s="10"/>
    </row>
    <row r="26" spans="1:12" x14ac:dyDescent="0.2">
      <c r="A26" s="9"/>
      <c r="B26" s="33" t="s">
        <v>34</v>
      </c>
      <c r="C26" s="34" t="s">
        <v>39</v>
      </c>
      <c r="D26" s="27">
        <v>8</v>
      </c>
      <c r="E26" s="37"/>
      <c r="F26" s="29">
        <v>0</v>
      </c>
      <c r="G26" s="30">
        <v>0</v>
      </c>
      <c r="H26" s="29">
        <v>52.14</v>
      </c>
      <c r="I26" s="30">
        <v>42</v>
      </c>
      <c r="J26" s="31">
        <v>52.14</v>
      </c>
      <c r="K26" s="32">
        <v>42</v>
      </c>
      <c r="L26" s="10"/>
    </row>
    <row r="27" spans="1:12" x14ac:dyDescent="0.2">
      <c r="A27" s="9"/>
      <c r="B27" s="33" t="s">
        <v>34</v>
      </c>
      <c r="C27" s="34" t="s">
        <v>35</v>
      </c>
      <c r="D27" s="27">
        <v>98</v>
      </c>
      <c r="E27" s="37"/>
      <c r="F27" s="29">
        <v>116.47</v>
      </c>
      <c r="G27" s="30">
        <v>156.80000000000001</v>
      </c>
      <c r="H27" s="29">
        <v>1645.46</v>
      </c>
      <c r="I27" s="30">
        <v>1450</v>
      </c>
      <c r="J27" s="31">
        <v>1761.93</v>
      </c>
      <c r="K27" s="32">
        <v>1607.2</v>
      </c>
      <c r="L27" s="10"/>
    </row>
    <row r="28" spans="1:12" x14ac:dyDescent="0.2">
      <c r="A28" s="9"/>
      <c r="B28" s="33" t="s">
        <v>34</v>
      </c>
      <c r="C28" s="34" t="s">
        <v>70</v>
      </c>
      <c r="D28" s="27">
        <v>33</v>
      </c>
      <c r="E28" s="37"/>
      <c r="F28" s="29">
        <v>237.66</v>
      </c>
      <c r="G28" s="30">
        <v>241.18</v>
      </c>
      <c r="H28" s="29">
        <v>931.08</v>
      </c>
      <c r="I28" s="30">
        <v>852</v>
      </c>
      <c r="J28" s="31">
        <v>1168.75</v>
      </c>
      <c r="K28" s="32">
        <v>1093.68</v>
      </c>
      <c r="L28" s="10"/>
    </row>
    <row r="29" spans="1:12" s="36" customFormat="1" x14ac:dyDescent="0.2">
      <c r="A29" s="35"/>
      <c r="B29" s="33" t="s">
        <v>43</v>
      </c>
      <c r="C29" s="34" t="s">
        <v>35</v>
      </c>
      <c r="D29" s="27">
        <v>12</v>
      </c>
      <c r="E29" s="37"/>
      <c r="F29" s="29">
        <v>8.18</v>
      </c>
      <c r="G29" s="30">
        <v>12</v>
      </c>
      <c r="H29" s="29">
        <v>157.12</v>
      </c>
      <c r="I29" s="30">
        <v>220</v>
      </c>
      <c r="J29" s="31">
        <v>165.3</v>
      </c>
      <c r="K29" s="32">
        <v>232</v>
      </c>
      <c r="L29" s="10"/>
    </row>
    <row r="30" spans="1:12" s="36" customFormat="1" x14ac:dyDescent="0.2">
      <c r="A30" s="35"/>
      <c r="B30" s="33" t="s">
        <v>92</v>
      </c>
      <c r="C30" s="34" t="s">
        <v>35</v>
      </c>
      <c r="D30" s="27">
        <v>53</v>
      </c>
      <c r="E30" s="37"/>
      <c r="F30" s="29">
        <v>39.75</v>
      </c>
      <c r="G30" s="30">
        <v>36.75</v>
      </c>
      <c r="H30" s="29">
        <v>1501.67</v>
      </c>
      <c r="I30" s="30">
        <v>1060</v>
      </c>
      <c r="J30" s="31">
        <v>1541.42</v>
      </c>
      <c r="K30" s="32">
        <v>1096.75</v>
      </c>
      <c r="L30" s="10"/>
    </row>
    <row r="31" spans="1:12" x14ac:dyDescent="0.2">
      <c r="A31" s="9"/>
      <c r="B31" s="46" t="s">
        <v>94</v>
      </c>
      <c r="C31" s="47"/>
      <c r="D31" s="47">
        <v>204</v>
      </c>
      <c r="E31" s="48">
        <v>21</v>
      </c>
      <c r="F31" s="47">
        <v>402.06</v>
      </c>
      <c r="G31" s="47">
        <v>446.72</v>
      </c>
      <c r="H31" s="47">
        <v>4287.4799999999996</v>
      </c>
      <c r="I31" s="47">
        <v>3624</v>
      </c>
      <c r="J31" s="47">
        <v>4689.53</v>
      </c>
      <c r="K31" s="49">
        <v>4071.62</v>
      </c>
      <c r="L31" s="10"/>
    </row>
    <row r="32" spans="1:12" x14ac:dyDescent="0.2">
      <c r="A32" s="9"/>
      <c r="B32" s="62" t="s">
        <v>63</v>
      </c>
      <c r="C32" s="63"/>
      <c r="D32" s="63">
        <v>5155</v>
      </c>
      <c r="E32" s="64">
        <v>131</v>
      </c>
      <c r="F32" s="63">
        <v>507.27</v>
      </c>
      <c r="G32" s="63">
        <v>555.25</v>
      </c>
      <c r="H32" s="63">
        <v>14883.37</v>
      </c>
      <c r="I32" s="63">
        <v>18400</v>
      </c>
      <c r="J32" s="63">
        <v>15390.64</v>
      </c>
      <c r="K32" s="65">
        <v>18956.48</v>
      </c>
      <c r="L32" s="10"/>
    </row>
    <row r="33" spans="1:12" x14ac:dyDescent="0.2">
      <c r="A33" s="9"/>
      <c r="B33" s="25" t="s">
        <v>34</v>
      </c>
      <c r="C33" s="26" t="s">
        <v>64</v>
      </c>
      <c r="D33" s="27">
        <v>19</v>
      </c>
      <c r="E33" s="37"/>
      <c r="F33" s="29">
        <v>0</v>
      </c>
      <c r="G33" s="30">
        <v>0</v>
      </c>
      <c r="H33" s="29">
        <v>35.15</v>
      </c>
      <c r="I33" s="30">
        <v>38</v>
      </c>
      <c r="J33" s="31">
        <v>35.15</v>
      </c>
      <c r="K33" s="32">
        <v>38</v>
      </c>
      <c r="L33" s="10"/>
    </row>
    <row r="34" spans="1:12" x14ac:dyDescent="0.2">
      <c r="A34" s="9"/>
      <c r="B34" s="25" t="s">
        <v>34</v>
      </c>
      <c r="C34" s="26" t="s">
        <v>38</v>
      </c>
      <c r="D34" s="27">
        <v>173</v>
      </c>
      <c r="E34" s="37"/>
      <c r="F34" s="29">
        <v>0</v>
      </c>
      <c r="G34" s="30">
        <v>0</v>
      </c>
      <c r="H34" s="29">
        <v>565.13</v>
      </c>
      <c r="I34" s="30">
        <v>519</v>
      </c>
      <c r="J34" s="31">
        <v>565.13</v>
      </c>
      <c r="K34" s="32">
        <v>519</v>
      </c>
      <c r="L34" s="10"/>
    </row>
    <row r="35" spans="1:12" x14ac:dyDescent="0.2">
      <c r="A35" s="9"/>
      <c r="B35" s="25" t="s">
        <v>34</v>
      </c>
      <c r="C35" s="26" t="s">
        <v>39</v>
      </c>
      <c r="D35" s="27">
        <v>329</v>
      </c>
      <c r="E35" s="37"/>
      <c r="F35" s="29">
        <v>0</v>
      </c>
      <c r="G35" s="30">
        <v>0</v>
      </c>
      <c r="H35" s="29">
        <v>1506.87</v>
      </c>
      <c r="I35" s="30">
        <v>1269</v>
      </c>
      <c r="J35" s="31">
        <v>1506.87</v>
      </c>
      <c r="K35" s="32">
        <v>1269</v>
      </c>
      <c r="L35" s="10"/>
    </row>
    <row r="36" spans="1:12" x14ac:dyDescent="0.2">
      <c r="A36" s="9"/>
      <c r="B36" s="25" t="s">
        <v>34</v>
      </c>
      <c r="C36" s="26" t="s">
        <v>35</v>
      </c>
      <c r="D36" s="27">
        <v>163</v>
      </c>
      <c r="E36" s="37"/>
      <c r="F36" s="29">
        <v>0</v>
      </c>
      <c r="G36" s="30">
        <v>0</v>
      </c>
      <c r="H36" s="29">
        <v>699</v>
      </c>
      <c r="I36" s="30">
        <v>734</v>
      </c>
      <c r="J36" s="31">
        <v>699</v>
      </c>
      <c r="K36" s="32">
        <v>733.5</v>
      </c>
      <c r="L36" s="10"/>
    </row>
    <row r="37" spans="1:12" x14ac:dyDescent="0.2">
      <c r="A37" s="9"/>
      <c r="B37" s="25" t="s">
        <v>37</v>
      </c>
      <c r="C37" s="26" t="s">
        <v>64</v>
      </c>
      <c r="D37" s="27">
        <v>22</v>
      </c>
      <c r="E37" s="37"/>
      <c r="F37" s="29">
        <v>0</v>
      </c>
      <c r="G37" s="30">
        <v>0</v>
      </c>
      <c r="H37" s="29">
        <v>90.05</v>
      </c>
      <c r="I37" s="30">
        <v>117</v>
      </c>
      <c r="J37" s="31">
        <v>90.05</v>
      </c>
      <c r="K37" s="32">
        <v>117.33</v>
      </c>
      <c r="L37" s="10"/>
    </row>
    <row r="38" spans="1:12" x14ac:dyDescent="0.2">
      <c r="A38" s="9"/>
      <c r="B38" s="25" t="s">
        <v>37</v>
      </c>
      <c r="C38" s="26" t="s">
        <v>38</v>
      </c>
      <c r="D38" s="27">
        <v>100</v>
      </c>
      <c r="E38" s="37"/>
      <c r="F38" s="29">
        <v>0</v>
      </c>
      <c r="G38" s="30">
        <v>0</v>
      </c>
      <c r="H38" s="29">
        <v>879.56</v>
      </c>
      <c r="I38" s="30">
        <v>900</v>
      </c>
      <c r="J38" s="31">
        <v>879.56</v>
      </c>
      <c r="K38" s="32">
        <v>900</v>
      </c>
      <c r="L38" s="10"/>
    </row>
    <row r="39" spans="1:12" x14ac:dyDescent="0.2">
      <c r="A39" s="9"/>
      <c r="B39" s="25" t="s">
        <v>37</v>
      </c>
      <c r="C39" s="26" t="s">
        <v>39</v>
      </c>
      <c r="D39" s="27">
        <v>50</v>
      </c>
      <c r="E39" s="37"/>
      <c r="F39" s="29">
        <v>0</v>
      </c>
      <c r="G39" s="30">
        <v>0</v>
      </c>
      <c r="H39" s="29">
        <v>380</v>
      </c>
      <c r="I39" s="30">
        <v>450</v>
      </c>
      <c r="J39" s="31">
        <v>380</v>
      </c>
      <c r="K39" s="32">
        <v>450</v>
      </c>
      <c r="L39" s="10"/>
    </row>
    <row r="40" spans="1:12" x14ac:dyDescent="0.2">
      <c r="A40" s="9"/>
      <c r="B40" s="25" t="s">
        <v>37</v>
      </c>
      <c r="C40" s="26" t="s">
        <v>35</v>
      </c>
      <c r="D40" s="27">
        <v>26</v>
      </c>
      <c r="E40" s="37"/>
      <c r="F40" s="29">
        <v>17.260000000000002</v>
      </c>
      <c r="G40" s="30">
        <v>39</v>
      </c>
      <c r="H40" s="29">
        <v>253.63</v>
      </c>
      <c r="I40" s="30">
        <v>312</v>
      </c>
      <c r="J40" s="31">
        <v>270.89</v>
      </c>
      <c r="K40" s="32">
        <v>351</v>
      </c>
      <c r="L40" s="10"/>
    </row>
    <row r="41" spans="1:12" x14ac:dyDescent="0.2">
      <c r="A41" s="9"/>
      <c r="B41" s="25" t="s">
        <v>43</v>
      </c>
      <c r="C41" s="26" t="s">
        <v>64</v>
      </c>
      <c r="D41" s="27">
        <v>193</v>
      </c>
      <c r="E41" s="37"/>
      <c r="F41" s="29">
        <v>0</v>
      </c>
      <c r="G41" s="30">
        <v>0</v>
      </c>
      <c r="H41" s="29">
        <v>400.96</v>
      </c>
      <c r="I41" s="30">
        <v>482</v>
      </c>
      <c r="J41" s="31">
        <v>400.96</v>
      </c>
      <c r="K41" s="32">
        <v>482.5</v>
      </c>
      <c r="L41" s="10"/>
    </row>
    <row r="42" spans="1:12" x14ac:dyDescent="0.2">
      <c r="A42" s="9"/>
      <c r="B42" s="25" t="s">
        <v>43</v>
      </c>
      <c r="C42" s="26" t="s">
        <v>38</v>
      </c>
      <c r="D42" s="27">
        <v>102</v>
      </c>
      <c r="E42" s="37"/>
      <c r="F42" s="29">
        <v>0</v>
      </c>
      <c r="G42" s="30">
        <v>0</v>
      </c>
      <c r="H42" s="29">
        <v>328.97</v>
      </c>
      <c r="I42" s="30">
        <v>408</v>
      </c>
      <c r="J42" s="31">
        <v>328.97</v>
      </c>
      <c r="K42" s="32">
        <v>408</v>
      </c>
      <c r="L42" s="10"/>
    </row>
    <row r="43" spans="1:12" x14ac:dyDescent="0.2">
      <c r="A43" s="9"/>
      <c r="B43" s="25" t="s">
        <v>43</v>
      </c>
      <c r="C43" s="26" t="s">
        <v>39</v>
      </c>
      <c r="D43" s="27">
        <v>34</v>
      </c>
      <c r="E43" s="37"/>
      <c r="F43" s="29">
        <v>0</v>
      </c>
      <c r="G43" s="30">
        <v>0</v>
      </c>
      <c r="H43" s="29">
        <v>186.24</v>
      </c>
      <c r="I43" s="30">
        <v>230</v>
      </c>
      <c r="J43" s="31">
        <v>186.24</v>
      </c>
      <c r="K43" s="32">
        <v>229.5</v>
      </c>
      <c r="L43" s="10"/>
    </row>
    <row r="44" spans="1:12" x14ac:dyDescent="0.2">
      <c r="A44" s="9"/>
      <c r="B44" s="25" t="s">
        <v>92</v>
      </c>
      <c r="C44" s="26" t="s">
        <v>64</v>
      </c>
      <c r="D44" s="27">
        <v>13</v>
      </c>
      <c r="E44" s="37"/>
      <c r="F44" s="29">
        <v>0</v>
      </c>
      <c r="G44" s="30">
        <v>0</v>
      </c>
      <c r="H44" s="29">
        <v>23.34</v>
      </c>
      <c r="I44" s="30">
        <v>26</v>
      </c>
      <c r="J44" s="31">
        <v>23.34</v>
      </c>
      <c r="K44" s="32">
        <v>26</v>
      </c>
      <c r="L44" s="10"/>
    </row>
    <row r="45" spans="1:12" x14ac:dyDescent="0.2">
      <c r="A45" s="9"/>
      <c r="B45" s="25" t="s">
        <v>92</v>
      </c>
      <c r="C45" s="26" t="s">
        <v>38</v>
      </c>
      <c r="D45" s="27">
        <v>15</v>
      </c>
      <c r="E45" s="37"/>
      <c r="F45" s="29">
        <v>0</v>
      </c>
      <c r="G45" s="30">
        <v>0</v>
      </c>
      <c r="H45" s="29">
        <v>55.44</v>
      </c>
      <c r="I45" s="30">
        <v>52</v>
      </c>
      <c r="J45" s="31">
        <v>55.44</v>
      </c>
      <c r="K45" s="32">
        <v>52.5</v>
      </c>
      <c r="L45" s="10"/>
    </row>
    <row r="46" spans="1:12" x14ac:dyDescent="0.2">
      <c r="A46" s="9"/>
      <c r="B46" s="25" t="s">
        <v>100</v>
      </c>
      <c r="C46" s="26" t="s">
        <v>67</v>
      </c>
      <c r="D46" s="27">
        <v>95</v>
      </c>
      <c r="E46" s="37"/>
      <c r="F46" s="29">
        <v>0</v>
      </c>
      <c r="G46" s="30">
        <v>0</v>
      </c>
      <c r="H46" s="29">
        <v>34.46</v>
      </c>
      <c r="I46" s="30">
        <v>190</v>
      </c>
      <c r="J46" s="31">
        <v>34.46</v>
      </c>
      <c r="K46" s="32">
        <v>190</v>
      </c>
      <c r="L46" s="10"/>
    </row>
    <row r="47" spans="1:12" x14ac:dyDescent="0.2">
      <c r="A47" s="9"/>
      <c r="B47" s="25" t="s">
        <v>100</v>
      </c>
      <c r="C47" s="26" t="s">
        <v>64</v>
      </c>
      <c r="D47" s="27">
        <v>1045</v>
      </c>
      <c r="E47" s="37"/>
      <c r="F47" s="29">
        <v>0</v>
      </c>
      <c r="G47" s="30">
        <v>0</v>
      </c>
      <c r="H47" s="29">
        <v>1582.07</v>
      </c>
      <c r="I47" s="30">
        <v>2247</v>
      </c>
      <c r="J47" s="31">
        <v>1582.07</v>
      </c>
      <c r="K47" s="32">
        <v>2246.75</v>
      </c>
      <c r="L47" s="10"/>
    </row>
    <row r="48" spans="1:12" x14ac:dyDescent="0.2">
      <c r="A48" s="9"/>
      <c r="B48" s="25" t="s">
        <v>100</v>
      </c>
      <c r="C48" s="26" t="s">
        <v>38</v>
      </c>
      <c r="D48" s="27">
        <v>108</v>
      </c>
      <c r="E48" s="37"/>
      <c r="F48" s="29">
        <v>0</v>
      </c>
      <c r="G48" s="30">
        <v>0</v>
      </c>
      <c r="H48" s="29">
        <v>241.02</v>
      </c>
      <c r="I48" s="30">
        <v>297</v>
      </c>
      <c r="J48" s="31">
        <v>241.02</v>
      </c>
      <c r="K48" s="32">
        <v>297</v>
      </c>
      <c r="L48" s="10"/>
    </row>
    <row r="49" spans="1:12" x14ac:dyDescent="0.2">
      <c r="A49" s="9"/>
      <c r="B49" s="46" t="s">
        <v>68</v>
      </c>
      <c r="C49" s="47"/>
      <c r="D49" s="47">
        <v>2487</v>
      </c>
      <c r="E49" s="48">
        <v>76</v>
      </c>
      <c r="F49" s="47">
        <v>17.260000000000002</v>
      </c>
      <c r="G49" s="47">
        <v>39</v>
      </c>
      <c r="H49" s="47">
        <v>7261.9</v>
      </c>
      <c r="I49" s="47">
        <v>8271</v>
      </c>
      <c r="J49" s="47">
        <v>7279.16</v>
      </c>
      <c r="K49" s="49">
        <v>8310.08</v>
      </c>
      <c r="L49" s="10"/>
    </row>
    <row r="50" spans="1:12" x14ac:dyDescent="0.2">
      <c r="A50" s="9"/>
      <c r="B50" s="62" t="s">
        <v>69</v>
      </c>
      <c r="C50" s="63"/>
      <c r="D50" s="63">
        <v>2487</v>
      </c>
      <c r="E50" s="64">
        <v>76</v>
      </c>
      <c r="F50" s="63">
        <v>17.260000000000002</v>
      </c>
      <c r="G50" s="63">
        <v>39</v>
      </c>
      <c r="H50" s="63">
        <v>7261.9</v>
      </c>
      <c r="I50" s="63">
        <v>8271</v>
      </c>
      <c r="J50" s="63">
        <v>7279.16</v>
      </c>
      <c r="K50" s="65">
        <v>8310.08</v>
      </c>
      <c r="L50" s="10"/>
    </row>
    <row r="51" spans="1:12" x14ac:dyDescent="0.2">
      <c r="A51" s="9"/>
      <c r="B51" s="33" t="s">
        <v>37</v>
      </c>
      <c r="C51" s="34" t="s">
        <v>49</v>
      </c>
      <c r="D51" s="27">
        <v>16</v>
      </c>
      <c r="E51" s="37"/>
      <c r="F51" s="29">
        <v>10.67</v>
      </c>
      <c r="G51" s="30">
        <v>16</v>
      </c>
      <c r="H51" s="29">
        <v>33.96</v>
      </c>
      <c r="I51" s="30">
        <v>37</v>
      </c>
      <c r="J51" s="31">
        <v>44.62</v>
      </c>
      <c r="K51" s="32">
        <v>53.33</v>
      </c>
      <c r="L51" s="10"/>
    </row>
    <row r="52" spans="1:12" x14ac:dyDescent="0.2">
      <c r="A52" s="9"/>
      <c r="B52" s="33" t="s">
        <v>37</v>
      </c>
      <c r="C52" s="34" t="s">
        <v>47</v>
      </c>
      <c r="D52" s="27">
        <v>6</v>
      </c>
      <c r="E52" s="37"/>
      <c r="F52" s="29">
        <v>0</v>
      </c>
      <c r="G52" s="30">
        <v>0</v>
      </c>
      <c r="H52" s="29">
        <v>47.73</v>
      </c>
      <c r="I52" s="30">
        <v>30</v>
      </c>
      <c r="J52" s="31">
        <v>47.73</v>
      </c>
      <c r="K52" s="32">
        <v>30</v>
      </c>
      <c r="L52" s="10"/>
    </row>
    <row r="53" spans="1:12" x14ac:dyDescent="0.2">
      <c r="A53" s="9"/>
      <c r="B53" s="33" t="s">
        <v>37</v>
      </c>
      <c r="C53" s="34" t="s">
        <v>38</v>
      </c>
      <c r="D53" s="27">
        <v>16</v>
      </c>
      <c r="E53" s="37"/>
      <c r="F53" s="29">
        <v>0</v>
      </c>
      <c r="G53" s="30">
        <v>0</v>
      </c>
      <c r="H53" s="29">
        <v>48.36</v>
      </c>
      <c r="I53" s="30">
        <v>64</v>
      </c>
      <c r="J53" s="31">
        <v>48.36</v>
      </c>
      <c r="K53" s="32">
        <v>64</v>
      </c>
      <c r="L53" s="10"/>
    </row>
    <row r="54" spans="1:12" x14ac:dyDescent="0.2">
      <c r="A54" s="9"/>
      <c r="B54" s="33" t="s">
        <v>43</v>
      </c>
      <c r="C54" s="34" t="s">
        <v>35</v>
      </c>
      <c r="D54" s="27">
        <v>8</v>
      </c>
      <c r="E54" s="37"/>
      <c r="F54" s="29">
        <v>1.33</v>
      </c>
      <c r="G54" s="30">
        <v>1.33</v>
      </c>
      <c r="H54" s="29">
        <v>70.44</v>
      </c>
      <c r="I54" s="30">
        <v>69</v>
      </c>
      <c r="J54" s="31">
        <v>71.77</v>
      </c>
      <c r="K54" s="32">
        <v>70.67</v>
      </c>
      <c r="L54" s="10"/>
    </row>
    <row r="55" spans="1:12" x14ac:dyDescent="0.2">
      <c r="A55" s="9"/>
      <c r="B55" s="33" t="s">
        <v>100</v>
      </c>
      <c r="C55" s="34" t="s">
        <v>49</v>
      </c>
      <c r="D55" s="27">
        <v>619</v>
      </c>
      <c r="E55" s="37"/>
      <c r="F55" s="29">
        <v>0</v>
      </c>
      <c r="G55" s="30">
        <v>0</v>
      </c>
      <c r="H55" s="29">
        <v>900.76</v>
      </c>
      <c r="I55" s="30">
        <v>928</v>
      </c>
      <c r="J55" s="31">
        <v>900.76</v>
      </c>
      <c r="K55" s="32">
        <v>928.5</v>
      </c>
      <c r="L55" s="10"/>
    </row>
    <row r="56" spans="1:12" x14ac:dyDescent="0.2">
      <c r="A56" s="9"/>
      <c r="B56" s="25" t="s">
        <v>100</v>
      </c>
      <c r="C56" s="26" t="s">
        <v>47</v>
      </c>
      <c r="D56" s="27">
        <v>60</v>
      </c>
      <c r="E56" s="37"/>
      <c r="F56" s="29">
        <v>0</v>
      </c>
      <c r="G56" s="30">
        <v>0</v>
      </c>
      <c r="H56" s="29">
        <v>89.53</v>
      </c>
      <c r="I56" s="30">
        <v>120</v>
      </c>
      <c r="J56" s="31">
        <v>89.53</v>
      </c>
      <c r="K56" s="32">
        <v>120</v>
      </c>
      <c r="L56" s="10"/>
    </row>
    <row r="57" spans="1:12" x14ac:dyDescent="0.2">
      <c r="A57" s="9"/>
      <c r="B57" s="25" t="s">
        <v>100</v>
      </c>
      <c r="C57" s="26" t="s">
        <v>38</v>
      </c>
      <c r="D57" s="27">
        <v>40</v>
      </c>
      <c r="E57" s="37"/>
      <c r="F57" s="29">
        <v>74.5</v>
      </c>
      <c r="G57" s="30">
        <v>120</v>
      </c>
      <c r="H57" s="29">
        <v>126.17</v>
      </c>
      <c r="I57" s="30">
        <v>180</v>
      </c>
      <c r="J57" s="31">
        <v>200.67</v>
      </c>
      <c r="K57" s="32">
        <v>300</v>
      </c>
      <c r="L57" s="10"/>
    </row>
    <row r="58" spans="1:12" x14ac:dyDescent="0.2">
      <c r="A58" s="9"/>
      <c r="B58" s="25" t="s">
        <v>100</v>
      </c>
      <c r="C58" s="26" t="s">
        <v>35</v>
      </c>
      <c r="D58" s="27">
        <v>17</v>
      </c>
      <c r="E58" s="37"/>
      <c r="F58" s="29">
        <v>92.08</v>
      </c>
      <c r="G58" s="30">
        <v>110.5</v>
      </c>
      <c r="H58" s="29">
        <v>170.76</v>
      </c>
      <c r="I58" s="30">
        <v>187</v>
      </c>
      <c r="J58" s="31">
        <v>262.83999999999997</v>
      </c>
      <c r="K58" s="32">
        <v>297.5</v>
      </c>
      <c r="L58" s="10"/>
    </row>
    <row r="59" spans="1:12" x14ac:dyDescent="0.2">
      <c r="A59" s="9"/>
      <c r="B59" s="46" t="s">
        <v>95</v>
      </c>
      <c r="C59" s="47"/>
      <c r="D59" s="47">
        <v>782</v>
      </c>
      <c r="E59" s="48">
        <v>23</v>
      </c>
      <c r="F59" s="47">
        <v>178.58</v>
      </c>
      <c r="G59" s="47">
        <v>247.84</v>
      </c>
      <c r="H59" s="47">
        <v>1487.7</v>
      </c>
      <c r="I59" s="47">
        <v>1615</v>
      </c>
      <c r="J59" s="47">
        <v>1666.28</v>
      </c>
      <c r="K59" s="49">
        <v>1864</v>
      </c>
      <c r="L59" s="10"/>
    </row>
    <row r="60" spans="1:12" x14ac:dyDescent="0.2">
      <c r="A60" s="9"/>
      <c r="B60" s="25" t="s">
        <v>34</v>
      </c>
      <c r="C60" s="34" t="s">
        <v>38</v>
      </c>
      <c r="D60" s="27">
        <v>57</v>
      </c>
      <c r="E60" s="37"/>
      <c r="F60" s="29">
        <v>0.63</v>
      </c>
      <c r="G60" s="30">
        <v>14.25</v>
      </c>
      <c r="H60" s="29">
        <v>382.28</v>
      </c>
      <c r="I60" s="30">
        <v>314</v>
      </c>
      <c r="J60" s="31">
        <v>382.91</v>
      </c>
      <c r="K60" s="32">
        <v>327.75</v>
      </c>
      <c r="L60" s="10"/>
    </row>
    <row r="61" spans="1:12" x14ac:dyDescent="0.2">
      <c r="A61" s="9"/>
      <c r="B61" s="25" t="s">
        <v>34</v>
      </c>
      <c r="C61" s="34" t="s">
        <v>39</v>
      </c>
      <c r="D61" s="27">
        <v>68</v>
      </c>
      <c r="E61" s="37"/>
      <c r="F61" s="29">
        <v>0</v>
      </c>
      <c r="G61" s="30">
        <v>0</v>
      </c>
      <c r="H61" s="29">
        <v>437.66</v>
      </c>
      <c r="I61" s="30">
        <v>323</v>
      </c>
      <c r="J61" s="31">
        <v>437.66</v>
      </c>
      <c r="K61" s="32">
        <v>323</v>
      </c>
      <c r="L61" s="10"/>
    </row>
    <row r="62" spans="1:12" x14ac:dyDescent="0.2">
      <c r="A62" s="9"/>
      <c r="B62" s="25" t="s">
        <v>34</v>
      </c>
      <c r="C62" s="34" t="s">
        <v>35</v>
      </c>
      <c r="D62" s="27">
        <v>54</v>
      </c>
      <c r="E62" s="37"/>
      <c r="F62" s="29">
        <v>48.36</v>
      </c>
      <c r="G62" s="30">
        <v>53.24</v>
      </c>
      <c r="H62" s="29">
        <v>785.76</v>
      </c>
      <c r="I62" s="30">
        <v>659</v>
      </c>
      <c r="J62" s="31">
        <v>834.12</v>
      </c>
      <c r="K62" s="32">
        <v>712.04</v>
      </c>
      <c r="L62" s="10"/>
    </row>
    <row r="63" spans="1:12" x14ac:dyDescent="0.2">
      <c r="A63" s="9"/>
      <c r="B63" s="25" t="s">
        <v>34</v>
      </c>
      <c r="C63" s="34" t="s">
        <v>70</v>
      </c>
      <c r="D63" s="27">
        <v>29</v>
      </c>
      <c r="E63" s="37"/>
      <c r="F63" s="29">
        <v>73.3</v>
      </c>
      <c r="G63" s="30">
        <v>84.06</v>
      </c>
      <c r="H63" s="29">
        <v>967.24</v>
      </c>
      <c r="I63" s="30">
        <v>812</v>
      </c>
      <c r="J63" s="31">
        <v>1040.54</v>
      </c>
      <c r="K63" s="32">
        <v>896.06</v>
      </c>
      <c r="L63" s="10"/>
    </row>
    <row r="64" spans="1:12" x14ac:dyDescent="0.2">
      <c r="A64" s="9"/>
      <c r="B64" s="25" t="s">
        <v>37</v>
      </c>
      <c r="C64" s="34" t="s">
        <v>101</v>
      </c>
      <c r="D64" s="27">
        <v>46</v>
      </c>
      <c r="E64" s="37"/>
      <c r="F64" s="29">
        <v>0</v>
      </c>
      <c r="G64" s="30">
        <v>0</v>
      </c>
      <c r="H64" s="29">
        <v>304.88</v>
      </c>
      <c r="I64" s="30">
        <v>304</v>
      </c>
      <c r="J64" s="31">
        <v>304.88</v>
      </c>
      <c r="K64" s="32">
        <v>304</v>
      </c>
      <c r="L64" s="10"/>
    </row>
    <row r="65" spans="1:15" x14ac:dyDescent="0.2">
      <c r="A65" s="9"/>
      <c r="B65" s="25" t="s">
        <v>37</v>
      </c>
      <c r="C65" s="34" t="s">
        <v>39</v>
      </c>
      <c r="D65" s="27">
        <v>22</v>
      </c>
      <c r="E65" s="37"/>
      <c r="F65" s="29">
        <v>0</v>
      </c>
      <c r="G65" s="30">
        <v>0</v>
      </c>
      <c r="H65" s="29">
        <v>226.42</v>
      </c>
      <c r="I65" s="30">
        <v>319</v>
      </c>
      <c r="J65" s="31">
        <v>226.42</v>
      </c>
      <c r="K65" s="32">
        <v>319</v>
      </c>
      <c r="L65" s="10"/>
    </row>
    <row r="66" spans="1:15" x14ac:dyDescent="0.2">
      <c r="A66" s="9"/>
      <c r="B66" s="25" t="s">
        <v>37</v>
      </c>
      <c r="C66" s="34" t="s">
        <v>70</v>
      </c>
      <c r="D66" s="27">
        <v>40</v>
      </c>
      <c r="E66" s="37"/>
      <c r="F66" s="29">
        <v>113.3</v>
      </c>
      <c r="G66" s="30">
        <v>120</v>
      </c>
      <c r="H66" s="29">
        <v>1591.24</v>
      </c>
      <c r="I66" s="30">
        <v>1063</v>
      </c>
      <c r="J66" s="31">
        <v>1704.54</v>
      </c>
      <c r="K66" s="32">
        <v>1182.67</v>
      </c>
      <c r="L66" s="10"/>
    </row>
    <row r="67" spans="1:15" x14ac:dyDescent="0.2">
      <c r="A67" s="9"/>
      <c r="B67" s="25" t="s">
        <v>102</v>
      </c>
      <c r="C67" s="34" t="s">
        <v>39</v>
      </c>
      <c r="D67" s="27">
        <v>17</v>
      </c>
      <c r="E67" s="37"/>
      <c r="F67" s="29">
        <v>0</v>
      </c>
      <c r="G67" s="30">
        <v>0</v>
      </c>
      <c r="H67" s="29">
        <v>119.47</v>
      </c>
      <c r="I67" s="30">
        <v>85</v>
      </c>
      <c r="J67" s="31">
        <v>119.47</v>
      </c>
      <c r="K67" s="32">
        <v>85</v>
      </c>
      <c r="L67" s="10"/>
    </row>
    <row r="68" spans="1:15" x14ac:dyDescent="0.2">
      <c r="A68" s="9"/>
      <c r="B68" s="25" t="s">
        <v>43</v>
      </c>
      <c r="C68" s="34" t="s">
        <v>38</v>
      </c>
      <c r="D68" s="27">
        <v>13</v>
      </c>
      <c r="E68" s="37"/>
      <c r="F68" s="29">
        <v>0</v>
      </c>
      <c r="G68" s="30">
        <v>0</v>
      </c>
      <c r="H68" s="29">
        <v>52.4</v>
      </c>
      <c r="I68" s="30">
        <v>62</v>
      </c>
      <c r="J68" s="31">
        <v>52.4</v>
      </c>
      <c r="K68" s="32">
        <v>61.75</v>
      </c>
      <c r="L68" s="10"/>
    </row>
    <row r="69" spans="1:15" x14ac:dyDescent="0.2">
      <c r="A69" s="9"/>
      <c r="B69" s="25" t="s">
        <v>43</v>
      </c>
      <c r="C69" s="34" t="s">
        <v>39</v>
      </c>
      <c r="D69" s="27">
        <v>12</v>
      </c>
      <c r="E69" s="37"/>
      <c r="F69" s="29">
        <v>20.399999999999999</v>
      </c>
      <c r="G69" s="30">
        <v>20.399999999999999</v>
      </c>
      <c r="H69" s="29">
        <v>181.87</v>
      </c>
      <c r="I69" s="30">
        <v>164</v>
      </c>
      <c r="J69" s="31">
        <v>202.27</v>
      </c>
      <c r="K69" s="32">
        <v>184.4</v>
      </c>
      <c r="L69" s="10"/>
    </row>
    <row r="70" spans="1:15" x14ac:dyDescent="0.2">
      <c r="A70" s="9"/>
      <c r="B70" s="33" t="s">
        <v>43</v>
      </c>
      <c r="C70" s="34" t="s">
        <v>35</v>
      </c>
      <c r="D70" s="27">
        <v>99</v>
      </c>
      <c r="E70" s="37"/>
      <c r="F70" s="29">
        <v>26.7</v>
      </c>
      <c r="G70" s="30">
        <v>26.33</v>
      </c>
      <c r="H70" s="29">
        <v>1414.47</v>
      </c>
      <c r="I70" s="30">
        <v>1168</v>
      </c>
      <c r="J70" s="31">
        <v>1441.17</v>
      </c>
      <c r="K70" s="32">
        <v>1194.53</v>
      </c>
      <c r="L70" s="10"/>
    </row>
    <row r="71" spans="1:15" x14ac:dyDescent="0.2">
      <c r="A71" s="9"/>
      <c r="B71" s="33" t="s">
        <v>43</v>
      </c>
      <c r="C71" s="34" t="s">
        <v>70</v>
      </c>
      <c r="D71" s="27">
        <v>30</v>
      </c>
      <c r="E71" s="37"/>
      <c r="F71" s="29">
        <v>32.86</v>
      </c>
      <c r="G71" s="30">
        <v>40.4</v>
      </c>
      <c r="H71" s="29">
        <v>790.36</v>
      </c>
      <c r="I71" s="30">
        <v>1080</v>
      </c>
      <c r="J71" s="31">
        <v>823.22</v>
      </c>
      <c r="K71" s="32">
        <v>1120.4000000000001</v>
      </c>
      <c r="L71" s="10"/>
    </row>
    <row r="72" spans="1:15" x14ac:dyDescent="0.2">
      <c r="A72" s="9"/>
      <c r="B72" s="33" t="s">
        <v>100</v>
      </c>
      <c r="C72" s="34" t="s">
        <v>49</v>
      </c>
      <c r="D72" s="27">
        <v>386</v>
      </c>
      <c r="E72" s="37"/>
      <c r="F72" s="29">
        <v>0</v>
      </c>
      <c r="G72" s="30">
        <v>0</v>
      </c>
      <c r="H72" s="29">
        <v>938.69</v>
      </c>
      <c r="I72" s="30">
        <v>1158</v>
      </c>
      <c r="J72" s="31">
        <v>938.69</v>
      </c>
      <c r="K72" s="32">
        <v>1158</v>
      </c>
      <c r="L72" s="10"/>
    </row>
    <row r="73" spans="1:15" x14ac:dyDescent="0.2">
      <c r="A73" s="9"/>
      <c r="B73" s="33" t="s">
        <v>100</v>
      </c>
      <c r="C73" s="34" t="s">
        <v>47</v>
      </c>
      <c r="D73" s="27">
        <v>38</v>
      </c>
      <c r="E73" s="37"/>
      <c r="F73" s="29">
        <v>0</v>
      </c>
      <c r="G73" s="30">
        <v>0</v>
      </c>
      <c r="H73" s="29">
        <v>117.29</v>
      </c>
      <c r="I73" s="30">
        <v>133</v>
      </c>
      <c r="J73" s="31">
        <v>117.29</v>
      </c>
      <c r="K73" s="32">
        <v>133</v>
      </c>
      <c r="L73" s="10"/>
    </row>
    <row r="74" spans="1:15" x14ac:dyDescent="0.2">
      <c r="A74" s="9"/>
      <c r="B74" s="33" t="s">
        <v>100</v>
      </c>
      <c r="C74" s="34" t="s">
        <v>38</v>
      </c>
      <c r="D74" s="27">
        <v>121</v>
      </c>
      <c r="E74" s="37"/>
      <c r="F74" s="29">
        <v>0</v>
      </c>
      <c r="G74" s="30">
        <v>0</v>
      </c>
      <c r="H74" s="29">
        <v>251.13</v>
      </c>
      <c r="I74" s="30">
        <v>363</v>
      </c>
      <c r="J74" s="31">
        <v>251.13</v>
      </c>
      <c r="K74" s="32">
        <v>363</v>
      </c>
      <c r="L74" s="10"/>
    </row>
    <row r="75" spans="1:15" x14ac:dyDescent="0.2">
      <c r="A75" s="9"/>
      <c r="B75" s="46" t="s">
        <v>96</v>
      </c>
      <c r="C75" s="47"/>
      <c r="D75" s="47">
        <v>1032</v>
      </c>
      <c r="E75" s="48">
        <v>94</v>
      </c>
      <c r="F75" s="47">
        <v>315.56</v>
      </c>
      <c r="G75" s="47">
        <v>358.69</v>
      </c>
      <c r="H75" s="47">
        <v>8561.16</v>
      </c>
      <c r="I75" s="47">
        <v>8007</v>
      </c>
      <c r="J75" s="47">
        <v>8876.7199999999993</v>
      </c>
      <c r="K75" s="49">
        <v>8364.61</v>
      </c>
      <c r="L75" s="10"/>
    </row>
    <row r="76" spans="1:15" x14ac:dyDescent="0.2">
      <c r="A76" s="9"/>
      <c r="B76" s="62" t="s">
        <v>72</v>
      </c>
      <c r="C76" s="63"/>
      <c r="D76" s="63">
        <v>1814</v>
      </c>
      <c r="E76" s="64">
        <v>117</v>
      </c>
      <c r="F76" s="63">
        <v>494.14</v>
      </c>
      <c r="G76" s="63">
        <v>606.53</v>
      </c>
      <c r="H76" s="63">
        <v>10048.86</v>
      </c>
      <c r="I76" s="63">
        <v>9622</v>
      </c>
      <c r="J76" s="63">
        <v>10543</v>
      </c>
      <c r="K76" s="65">
        <v>10228.61</v>
      </c>
      <c r="L76" s="10"/>
    </row>
    <row r="77" spans="1:15" x14ac:dyDescent="0.2">
      <c r="A77" s="9"/>
      <c r="B77" s="46" t="s">
        <v>73</v>
      </c>
      <c r="C77" s="47"/>
      <c r="D77" s="47">
        <v>8220</v>
      </c>
      <c r="E77" s="48">
        <v>209</v>
      </c>
      <c r="F77" s="47">
        <v>301.06</v>
      </c>
      <c r="G77" s="47">
        <v>395.36</v>
      </c>
      <c r="H77" s="47">
        <v>19345.490000000002</v>
      </c>
      <c r="I77" s="47">
        <v>24662</v>
      </c>
      <c r="J77" s="47">
        <v>19646.54</v>
      </c>
      <c r="K77" s="49">
        <v>25058.94</v>
      </c>
      <c r="L77" s="10"/>
    </row>
    <row r="78" spans="1:15" ht="13.5" thickBot="1" x14ac:dyDescent="0.25">
      <c r="A78" s="9"/>
      <c r="B78" s="66" t="s">
        <v>74</v>
      </c>
      <c r="C78" s="67"/>
      <c r="D78" s="67">
        <v>1236</v>
      </c>
      <c r="E78" s="68">
        <v>115</v>
      </c>
      <c r="F78" s="67">
        <v>717.62</v>
      </c>
      <c r="G78" s="67">
        <v>805.41</v>
      </c>
      <c r="H78" s="67">
        <v>12848.64</v>
      </c>
      <c r="I78" s="67">
        <v>11631</v>
      </c>
      <c r="J78" s="67">
        <v>13566.26</v>
      </c>
      <c r="K78" s="69">
        <v>12436.23</v>
      </c>
      <c r="L78" s="10"/>
    </row>
    <row r="79" spans="1:15" ht="14.25" thickTop="1" thickBot="1" x14ac:dyDescent="0.25">
      <c r="A79" s="9"/>
      <c r="B79" s="70" t="s">
        <v>26</v>
      </c>
      <c r="C79" s="71"/>
      <c r="D79" s="72">
        <v>9456</v>
      </c>
      <c r="E79" s="73">
        <v>324</v>
      </c>
      <c r="F79" s="72">
        <v>1018.68</v>
      </c>
      <c r="G79" s="72">
        <v>1200.77</v>
      </c>
      <c r="H79" s="72">
        <v>32194.13</v>
      </c>
      <c r="I79" s="72">
        <v>36293</v>
      </c>
      <c r="J79" s="72">
        <v>33212.800000000003</v>
      </c>
      <c r="K79" s="74">
        <v>37495.17</v>
      </c>
      <c r="L79" s="10"/>
    </row>
    <row r="80" spans="1:15" s="9" customFormat="1" ht="13.5" thickTop="1" x14ac:dyDescent="0.2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</row>
    <row r="81" spans="1:15" s="9" customFormat="1" x14ac:dyDescent="0.2">
      <c r="B81" s="9" t="s">
        <v>97</v>
      </c>
      <c r="M81" s="10"/>
      <c r="N81" s="10"/>
      <c r="O81" s="10"/>
    </row>
    <row r="82" spans="1:15" s="9" customFormat="1" x14ac:dyDescent="0.2">
      <c r="B82" s="9" t="s">
        <v>192</v>
      </c>
      <c r="M82" s="10"/>
      <c r="N82" s="10"/>
      <c r="O82" s="10"/>
    </row>
    <row r="83" spans="1:15" x14ac:dyDescent="0.2">
      <c r="A83" s="9"/>
      <c r="B83" s="9" t="s">
        <v>77</v>
      </c>
    </row>
    <row r="84" spans="1:15" ht="15.75" customHeight="1" x14ac:dyDescent="0.2"/>
    <row r="85" spans="1:15" ht="27" customHeight="1" x14ac:dyDescent="0.2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70" orientation="portrait" horizontalDpi="300" verticalDpi="300" r:id="rId1"/>
  <headerFooter alignWithMargins="0"/>
  <ignoredErrors>
    <ignoredError sqref="C9:F78" twoDigitTextYea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8"/>
  <sheetViews>
    <sheetView showGridLines="0" tabSelected="1" topLeftCell="A43" zoomScale="85" zoomScaleNormal="8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5" width="11.42578125" style="1"/>
    <col min="16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3" x14ac:dyDescent="0.2">
      <c r="A2" s="126" t="s">
        <v>103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2" t="s">
        <v>24</v>
      </c>
      <c r="G4" s="123"/>
      <c r="H4" s="122" t="s">
        <v>25</v>
      </c>
      <c r="I4" s="123"/>
      <c r="J4" s="122" t="s">
        <v>26</v>
      </c>
      <c r="K4" s="123"/>
      <c r="L4" s="10"/>
    </row>
    <row r="5" spans="1:13" s="16" customFormat="1" ht="27" customHeight="1" x14ac:dyDescent="0.2">
      <c r="A5" s="11"/>
      <c r="B5" s="124" t="s">
        <v>27</v>
      </c>
      <c r="C5" s="125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38</v>
      </c>
      <c r="D7" s="19">
        <v>67</v>
      </c>
      <c r="E7" s="20"/>
      <c r="F7" s="21">
        <v>16.489999999999998</v>
      </c>
      <c r="G7" s="22">
        <v>16.75</v>
      </c>
      <c r="H7" s="21">
        <v>329.42</v>
      </c>
      <c r="I7" s="22">
        <v>352</v>
      </c>
      <c r="J7" s="23">
        <v>345.91</v>
      </c>
      <c r="K7" s="24">
        <v>368.5</v>
      </c>
      <c r="L7" s="10"/>
    </row>
    <row r="8" spans="1:13" x14ac:dyDescent="0.2">
      <c r="A8" s="9"/>
      <c r="B8" s="25" t="s">
        <v>34</v>
      </c>
      <c r="C8" s="75" t="s">
        <v>39</v>
      </c>
      <c r="D8" s="27">
        <v>86</v>
      </c>
      <c r="E8" s="28"/>
      <c r="F8" s="29">
        <v>0</v>
      </c>
      <c r="G8" s="30">
        <v>0</v>
      </c>
      <c r="H8" s="29">
        <v>427.61</v>
      </c>
      <c r="I8" s="30">
        <v>430</v>
      </c>
      <c r="J8" s="31">
        <v>427.61</v>
      </c>
      <c r="K8" s="32">
        <v>430</v>
      </c>
      <c r="L8" s="10"/>
    </row>
    <row r="9" spans="1:13" x14ac:dyDescent="0.2">
      <c r="A9" s="9"/>
      <c r="B9" s="25" t="s">
        <v>34</v>
      </c>
      <c r="C9" s="26" t="s">
        <v>35</v>
      </c>
      <c r="D9" s="27">
        <v>114</v>
      </c>
      <c r="E9" s="28"/>
      <c r="F9" s="29">
        <v>57.08</v>
      </c>
      <c r="G9" s="30">
        <v>57</v>
      </c>
      <c r="H9" s="29">
        <v>1236.6500000000001</v>
      </c>
      <c r="I9" s="30">
        <v>1235</v>
      </c>
      <c r="J9" s="31">
        <v>1293.73</v>
      </c>
      <c r="K9" s="32">
        <v>1292</v>
      </c>
      <c r="L9" s="10"/>
    </row>
    <row r="10" spans="1:13" x14ac:dyDescent="0.2">
      <c r="A10" s="9"/>
      <c r="B10" s="25" t="s">
        <v>37</v>
      </c>
      <c r="C10" s="26" t="s">
        <v>104</v>
      </c>
      <c r="D10" s="27">
        <v>25</v>
      </c>
      <c r="E10" s="28"/>
      <c r="F10" s="29">
        <v>0</v>
      </c>
      <c r="G10" s="30">
        <v>0</v>
      </c>
      <c r="H10" s="29">
        <v>105.13</v>
      </c>
      <c r="I10" s="30">
        <v>112</v>
      </c>
      <c r="J10" s="31">
        <v>105.13</v>
      </c>
      <c r="K10" s="32">
        <v>112.5</v>
      </c>
      <c r="L10" s="10"/>
    </row>
    <row r="11" spans="1:13" x14ac:dyDescent="0.2">
      <c r="A11" s="9"/>
      <c r="B11" s="25" t="s">
        <v>37</v>
      </c>
      <c r="C11" s="26" t="s">
        <v>38</v>
      </c>
      <c r="D11" s="27">
        <v>104</v>
      </c>
      <c r="E11" s="28"/>
      <c r="F11" s="29">
        <v>0</v>
      </c>
      <c r="G11" s="30">
        <v>0</v>
      </c>
      <c r="H11" s="29">
        <v>483.48</v>
      </c>
      <c r="I11" s="30">
        <v>832</v>
      </c>
      <c r="J11" s="31">
        <v>483.48</v>
      </c>
      <c r="K11" s="32">
        <v>832</v>
      </c>
      <c r="L11" s="10"/>
    </row>
    <row r="12" spans="1:13" x14ac:dyDescent="0.2">
      <c r="A12" s="9"/>
      <c r="B12" s="25" t="s">
        <v>37</v>
      </c>
      <c r="C12" s="26" t="s">
        <v>39</v>
      </c>
      <c r="D12" s="27">
        <v>82</v>
      </c>
      <c r="E12" s="28"/>
      <c r="F12" s="29">
        <v>0</v>
      </c>
      <c r="G12" s="30">
        <v>0</v>
      </c>
      <c r="H12" s="29">
        <v>447.05</v>
      </c>
      <c r="I12" s="30">
        <v>656</v>
      </c>
      <c r="J12" s="31">
        <v>447.05</v>
      </c>
      <c r="K12" s="32">
        <v>656</v>
      </c>
      <c r="L12" s="10"/>
    </row>
    <row r="13" spans="1:13" x14ac:dyDescent="0.2">
      <c r="A13" s="9"/>
      <c r="B13" s="33" t="s">
        <v>37</v>
      </c>
      <c r="C13" s="34" t="s">
        <v>35</v>
      </c>
      <c r="D13" s="27">
        <v>102</v>
      </c>
      <c r="E13" s="28"/>
      <c r="F13" s="29">
        <v>39.21</v>
      </c>
      <c r="G13" s="30">
        <v>229.5</v>
      </c>
      <c r="H13" s="29">
        <v>2008.72</v>
      </c>
      <c r="I13" s="30">
        <v>1581</v>
      </c>
      <c r="J13" s="31">
        <v>2047.93</v>
      </c>
      <c r="K13" s="32">
        <v>1810.5</v>
      </c>
      <c r="L13" s="10"/>
    </row>
    <row r="14" spans="1:13" x14ac:dyDescent="0.2">
      <c r="A14" s="9"/>
      <c r="B14" s="33" t="s">
        <v>43</v>
      </c>
      <c r="C14" s="34" t="s">
        <v>49</v>
      </c>
      <c r="D14" s="27">
        <v>47</v>
      </c>
      <c r="E14" s="28"/>
      <c r="F14" s="29">
        <v>0</v>
      </c>
      <c r="G14" s="30">
        <v>0</v>
      </c>
      <c r="H14" s="29">
        <v>76.239999999999995</v>
      </c>
      <c r="I14" s="30">
        <v>94</v>
      </c>
      <c r="J14" s="31">
        <v>76.239999999999995</v>
      </c>
      <c r="K14" s="32">
        <v>94</v>
      </c>
      <c r="L14" s="10"/>
    </row>
    <row r="15" spans="1:13" x14ac:dyDescent="0.2">
      <c r="A15" s="9"/>
      <c r="B15" s="25" t="s">
        <v>43</v>
      </c>
      <c r="C15" s="26" t="s">
        <v>47</v>
      </c>
      <c r="D15" s="27">
        <v>84</v>
      </c>
      <c r="E15" s="28"/>
      <c r="F15" s="29">
        <v>0.47</v>
      </c>
      <c r="G15" s="30">
        <v>21</v>
      </c>
      <c r="H15" s="29">
        <v>206.78</v>
      </c>
      <c r="I15" s="30">
        <v>231</v>
      </c>
      <c r="J15" s="31">
        <v>207.25</v>
      </c>
      <c r="K15" s="32">
        <v>252</v>
      </c>
      <c r="L15" s="10"/>
    </row>
    <row r="16" spans="1:13" x14ac:dyDescent="0.2">
      <c r="A16" s="9"/>
      <c r="B16" s="25" t="s">
        <v>43</v>
      </c>
      <c r="C16" s="26" t="s">
        <v>38</v>
      </c>
      <c r="D16" s="27">
        <v>121</v>
      </c>
      <c r="E16" s="28"/>
      <c r="F16" s="29">
        <v>0</v>
      </c>
      <c r="G16" s="30">
        <v>0</v>
      </c>
      <c r="H16" s="29">
        <v>500.47</v>
      </c>
      <c r="I16" s="30">
        <v>666</v>
      </c>
      <c r="J16" s="31">
        <v>500.47</v>
      </c>
      <c r="K16" s="32">
        <v>665.5</v>
      </c>
      <c r="L16" s="10"/>
    </row>
    <row r="17" spans="1:12" s="36" customFormat="1" x14ac:dyDescent="0.2">
      <c r="A17" s="35"/>
      <c r="B17" s="25" t="s">
        <v>43</v>
      </c>
      <c r="C17" s="26" t="s">
        <v>39</v>
      </c>
      <c r="D17" s="27">
        <v>38</v>
      </c>
      <c r="E17" s="28"/>
      <c r="F17" s="29">
        <v>27.55</v>
      </c>
      <c r="G17" s="30">
        <v>28.5</v>
      </c>
      <c r="H17" s="29">
        <v>158.76</v>
      </c>
      <c r="I17" s="30">
        <v>238</v>
      </c>
      <c r="J17" s="31">
        <v>186.31</v>
      </c>
      <c r="K17" s="32">
        <v>266</v>
      </c>
      <c r="L17" s="10"/>
    </row>
    <row r="18" spans="1:12" x14ac:dyDescent="0.2">
      <c r="A18" s="9"/>
      <c r="B18" s="25" t="s">
        <v>43</v>
      </c>
      <c r="C18" s="26" t="s">
        <v>35</v>
      </c>
      <c r="D18" s="27">
        <v>14</v>
      </c>
      <c r="E18" s="37"/>
      <c r="F18" s="29">
        <v>0</v>
      </c>
      <c r="G18" s="30">
        <v>0</v>
      </c>
      <c r="H18" s="29">
        <v>116.54</v>
      </c>
      <c r="I18" s="30">
        <v>115</v>
      </c>
      <c r="J18" s="31">
        <v>116.54</v>
      </c>
      <c r="K18" s="32">
        <v>114.8</v>
      </c>
      <c r="L18" s="10"/>
    </row>
    <row r="19" spans="1:12" x14ac:dyDescent="0.2">
      <c r="A19" s="9"/>
      <c r="B19" s="25" t="s">
        <v>45</v>
      </c>
      <c r="C19" s="26" t="s">
        <v>105</v>
      </c>
      <c r="D19" s="27">
        <v>54</v>
      </c>
      <c r="E19" s="37"/>
      <c r="F19" s="29">
        <v>7.28</v>
      </c>
      <c r="G19" s="30">
        <v>27</v>
      </c>
      <c r="H19" s="29">
        <v>161.21</v>
      </c>
      <c r="I19" s="30">
        <v>189</v>
      </c>
      <c r="J19" s="31">
        <v>168.49</v>
      </c>
      <c r="K19" s="32">
        <v>216</v>
      </c>
      <c r="L19" s="10"/>
    </row>
    <row r="20" spans="1:12" x14ac:dyDescent="0.2">
      <c r="A20" s="9"/>
      <c r="B20" s="33" t="s">
        <v>45</v>
      </c>
      <c r="C20" s="34" t="s">
        <v>106</v>
      </c>
      <c r="D20" s="27">
        <v>35</v>
      </c>
      <c r="E20" s="37"/>
      <c r="F20" s="29">
        <v>0</v>
      </c>
      <c r="G20" s="30">
        <v>0</v>
      </c>
      <c r="H20" s="29">
        <v>408.9</v>
      </c>
      <c r="I20" s="30">
        <v>408</v>
      </c>
      <c r="J20" s="31">
        <v>408.9</v>
      </c>
      <c r="K20" s="32">
        <v>408.33</v>
      </c>
      <c r="L20" s="10"/>
    </row>
    <row r="21" spans="1:12" x14ac:dyDescent="0.2">
      <c r="A21" s="9"/>
      <c r="B21" s="25" t="s">
        <v>100</v>
      </c>
      <c r="C21" s="26" t="s">
        <v>49</v>
      </c>
      <c r="D21" s="27">
        <v>4256</v>
      </c>
      <c r="E21" s="37"/>
      <c r="F21" s="29">
        <v>0</v>
      </c>
      <c r="G21" s="30">
        <v>0</v>
      </c>
      <c r="H21" s="29">
        <v>4267.18</v>
      </c>
      <c r="I21" s="30">
        <v>7506</v>
      </c>
      <c r="J21" s="31">
        <v>4267.18</v>
      </c>
      <c r="K21" s="32">
        <v>7506.04</v>
      </c>
      <c r="L21" s="10"/>
    </row>
    <row r="22" spans="1:12" x14ac:dyDescent="0.2">
      <c r="A22" s="9"/>
      <c r="B22" s="25" t="s">
        <v>100</v>
      </c>
      <c r="C22" s="26" t="s">
        <v>47</v>
      </c>
      <c r="D22" s="27">
        <v>322</v>
      </c>
      <c r="E22" s="37"/>
      <c r="F22" s="29">
        <v>0</v>
      </c>
      <c r="G22" s="30">
        <v>0</v>
      </c>
      <c r="H22" s="29">
        <v>798.92</v>
      </c>
      <c r="I22" s="30">
        <v>912</v>
      </c>
      <c r="J22" s="31">
        <v>798.92</v>
      </c>
      <c r="K22" s="32">
        <v>912.33</v>
      </c>
      <c r="L22" s="10"/>
    </row>
    <row r="23" spans="1:12" x14ac:dyDescent="0.2">
      <c r="A23" s="9"/>
      <c r="B23" s="25" t="s">
        <v>100</v>
      </c>
      <c r="C23" s="26" t="s">
        <v>107</v>
      </c>
      <c r="D23" s="27">
        <v>284</v>
      </c>
      <c r="E23" s="37"/>
      <c r="F23" s="29">
        <v>0</v>
      </c>
      <c r="G23" s="30">
        <v>0</v>
      </c>
      <c r="H23" s="29">
        <v>874.72</v>
      </c>
      <c r="I23" s="30">
        <v>1089</v>
      </c>
      <c r="J23" s="31">
        <v>874.72</v>
      </c>
      <c r="K23" s="32">
        <v>1088.67</v>
      </c>
      <c r="L23" s="10"/>
    </row>
    <row r="24" spans="1:12" x14ac:dyDescent="0.2">
      <c r="A24" s="9"/>
      <c r="B24" s="46" t="s">
        <v>57</v>
      </c>
      <c r="C24" s="47"/>
      <c r="D24" s="47">
        <v>5835</v>
      </c>
      <c r="E24" s="48">
        <v>122</v>
      </c>
      <c r="F24" s="47">
        <v>148.08000000000001</v>
      </c>
      <c r="G24" s="47">
        <v>379.75</v>
      </c>
      <c r="H24" s="47">
        <v>12607.78</v>
      </c>
      <c r="I24" s="47">
        <v>16646</v>
      </c>
      <c r="J24" s="47">
        <v>12755.86</v>
      </c>
      <c r="K24" s="49">
        <v>17025.169999999998</v>
      </c>
      <c r="L24" s="10"/>
    </row>
    <row r="25" spans="1:12" x14ac:dyDescent="0.2">
      <c r="A25" s="9"/>
      <c r="B25" s="33" t="s">
        <v>34</v>
      </c>
      <c r="C25" s="34" t="s">
        <v>108</v>
      </c>
      <c r="D25" s="27">
        <v>97</v>
      </c>
      <c r="E25" s="37"/>
      <c r="F25" s="29">
        <v>325.64999999999998</v>
      </c>
      <c r="G25" s="30">
        <v>329.37</v>
      </c>
      <c r="H25" s="29">
        <v>1217.01</v>
      </c>
      <c r="I25" s="30">
        <v>1207</v>
      </c>
      <c r="J25" s="31">
        <v>1542.67</v>
      </c>
      <c r="K25" s="32">
        <v>1536.48</v>
      </c>
      <c r="L25" s="10"/>
    </row>
    <row r="26" spans="1:12" x14ac:dyDescent="0.2">
      <c r="A26" s="9"/>
      <c r="B26" s="33" t="s">
        <v>34</v>
      </c>
      <c r="C26" s="34" t="s">
        <v>70</v>
      </c>
      <c r="D26" s="27">
        <v>34</v>
      </c>
      <c r="E26" s="37"/>
      <c r="F26" s="29">
        <v>169.22</v>
      </c>
      <c r="G26" s="30">
        <v>162.44</v>
      </c>
      <c r="H26" s="29">
        <v>962.72</v>
      </c>
      <c r="I26" s="30">
        <v>846</v>
      </c>
      <c r="J26" s="31">
        <v>1131.94</v>
      </c>
      <c r="K26" s="32">
        <v>1008.67</v>
      </c>
      <c r="L26" s="10"/>
    </row>
    <row r="27" spans="1:12" x14ac:dyDescent="0.2">
      <c r="A27" s="9"/>
      <c r="B27" s="33" t="s">
        <v>43</v>
      </c>
      <c r="C27" s="34" t="s">
        <v>106</v>
      </c>
      <c r="D27" s="27">
        <v>21</v>
      </c>
      <c r="E27" s="37"/>
      <c r="F27" s="29">
        <v>10.27</v>
      </c>
      <c r="G27" s="30">
        <v>10.5</v>
      </c>
      <c r="H27" s="29">
        <v>337.38</v>
      </c>
      <c r="I27" s="30">
        <v>357</v>
      </c>
      <c r="J27" s="31">
        <v>347.64</v>
      </c>
      <c r="K27" s="32">
        <v>367.5</v>
      </c>
      <c r="L27" s="10"/>
    </row>
    <row r="28" spans="1:12" s="36" customFormat="1" x14ac:dyDescent="0.2">
      <c r="A28" s="35"/>
      <c r="B28" s="33" t="s">
        <v>45</v>
      </c>
      <c r="C28" s="34" t="s">
        <v>35</v>
      </c>
      <c r="D28" s="27">
        <v>5</v>
      </c>
      <c r="E28" s="37"/>
      <c r="F28" s="29">
        <v>8.16</v>
      </c>
      <c r="G28" s="30">
        <v>8.33</v>
      </c>
      <c r="H28" s="29">
        <v>60.09</v>
      </c>
      <c r="I28" s="30">
        <v>87</v>
      </c>
      <c r="J28" s="31">
        <v>68.25</v>
      </c>
      <c r="K28" s="32">
        <v>95</v>
      </c>
      <c r="L28" s="10"/>
    </row>
    <row r="29" spans="1:12" s="36" customFormat="1" x14ac:dyDescent="0.2">
      <c r="A29" s="35"/>
      <c r="B29" s="33" t="s">
        <v>92</v>
      </c>
      <c r="C29" s="34" t="s">
        <v>106</v>
      </c>
      <c r="D29" s="27">
        <v>37</v>
      </c>
      <c r="E29" s="37"/>
      <c r="F29" s="29">
        <v>37.880000000000003</v>
      </c>
      <c r="G29" s="30">
        <v>38.479999999999997</v>
      </c>
      <c r="H29" s="29">
        <v>632.29</v>
      </c>
      <c r="I29" s="30">
        <v>1024</v>
      </c>
      <c r="J29" s="31">
        <v>670.17</v>
      </c>
      <c r="K29" s="32">
        <v>1062.1500000000001</v>
      </c>
      <c r="L29" s="10"/>
    </row>
    <row r="30" spans="1:12" x14ac:dyDescent="0.2">
      <c r="A30" s="9"/>
      <c r="B30" s="46" t="s">
        <v>62</v>
      </c>
      <c r="C30" s="47"/>
      <c r="D30" s="47">
        <v>194</v>
      </c>
      <c r="E30" s="48">
        <v>28</v>
      </c>
      <c r="F30" s="47">
        <v>551.17999999999995</v>
      </c>
      <c r="G30" s="47">
        <v>549.13</v>
      </c>
      <c r="H30" s="47">
        <v>3209.5</v>
      </c>
      <c r="I30" s="47">
        <v>3521</v>
      </c>
      <c r="J30" s="47">
        <v>3760.68</v>
      </c>
      <c r="K30" s="49">
        <v>4069.79</v>
      </c>
      <c r="L30" s="10"/>
    </row>
    <row r="31" spans="1:12" x14ac:dyDescent="0.2">
      <c r="A31" s="9"/>
      <c r="B31" s="62" t="s">
        <v>63</v>
      </c>
      <c r="C31" s="63"/>
      <c r="D31" s="63">
        <v>6029</v>
      </c>
      <c r="E31" s="64">
        <v>150</v>
      </c>
      <c r="F31" s="63">
        <v>699.26</v>
      </c>
      <c r="G31" s="63">
        <v>928.88</v>
      </c>
      <c r="H31" s="63">
        <v>15817.28</v>
      </c>
      <c r="I31" s="63">
        <v>20167</v>
      </c>
      <c r="J31" s="63">
        <v>16516.53</v>
      </c>
      <c r="K31" s="65">
        <v>21094.959999999999</v>
      </c>
      <c r="L31" s="10"/>
    </row>
    <row r="32" spans="1:12" x14ac:dyDescent="0.2">
      <c r="A32" s="9"/>
      <c r="B32" s="25" t="s">
        <v>34</v>
      </c>
      <c r="C32" s="26" t="s">
        <v>64</v>
      </c>
      <c r="D32" s="27">
        <v>26</v>
      </c>
      <c r="E32" s="37"/>
      <c r="F32" s="29">
        <v>0</v>
      </c>
      <c r="G32" s="30">
        <v>0</v>
      </c>
      <c r="H32" s="29">
        <v>48.87</v>
      </c>
      <c r="I32" s="30">
        <v>52</v>
      </c>
      <c r="J32" s="31">
        <v>48.87</v>
      </c>
      <c r="K32" s="32">
        <v>52</v>
      </c>
      <c r="L32" s="10"/>
    </row>
    <row r="33" spans="1:12" x14ac:dyDescent="0.2">
      <c r="A33" s="9"/>
      <c r="B33" s="25" t="s">
        <v>34</v>
      </c>
      <c r="C33" s="26" t="s">
        <v>38</v>
      </c>
      <c r="D33" s="27">
        <v>183</v>
      </c>
      <c r="E33" s="37"/>
      <c r="F33" s="29">
        <v>0</v>
      </c>
      <c r="G33" s="30">
        <v>0</v>
      </c>
      <c r="H33" s="29">
        <v>575.17999999999995</v>
      </c>
      <c r="I33" s="30">
        <v>595</v>
      </c>
      <c r="J33" s="31">
        <v>575.17999999999995</v>
      </c>
      <c r="K33" s="32">
        <v>594.75</v>
      </c>
      <c r="L33" s="10"/>
    </row>
    <row r="34" spans="1:12" x14ac:dyDescent="0.2">
      <c r="A34" s="9"/>
      <c r="B34" s="25" t="s">
        <v>34</v>
      </c>
      <c r="C34" s="26" t="s">
        <v>39</v>
      </c>
      <c r="D34" s="27">
        <v>362</v>
      </c>
      <c r="E34" s="37"/>
      <c r="F34" s="29">
        <v>0</v>
      </c>
      <c r="G34" s="30">
        <v>0</v>
      </c>
      <c r="H34" s="29">
        <v>1851.25</v>
      </c>
      <c r="I34" s="30">
        <v>1629</v>
      </c>
      <c r="J34" s="31">
        <v>1851.25</v>
      </c>
      <c r="K34" s="32">
        <v>1629</v>
      </c>
      <c r="L34" s="10"/>
    </row>
    <row r="35" spans="1:12" x14ac:dyDescent="0.2">
      <c r="A35" s="9"/>
      <c r="B35" s="25" t="s">
        <v>34</v>
      </c>
      <c r="C35" s="26" t="s">
        <v>35</v>
      </c>
      <c r="D35" s="27">
        <v>172</v>
      </c>
      <c r="E35" s="37"/>
      <c r="F35" s="29">
        <v>0</v>
      </c>
      <c r="G35" s="30">
        <v>0</v>
      </c>
      <c r="H35" s="29">
        <v>839.69</v>
      </c>
      <c r="I35" s="30">
        <v>817</v>
      </c>
      <c r="J35" s="31">
        <v>839.69</v>
      </c>
      <c r="K35" s="32">
        <v>817</v>
      </c>
      <c r="L35" s="10"/>
    </row>
    <row r="36" spans="1:12" x14ac:dyDescent="0.2">
      <c r="A36" s="9"/>
      <c r="B36" s="25" t="s">
        <v>37</v>
      </c>
      <c r="C36" s="26" t="s">
        <v>64</v>
      </c>
      <c r="D36" s="27">
        <v>21</v>
      </c>
      <c r="E36" s="37"/>
      <c r="F36" s="29">
        <v>0</v>
      </c>
      <c r="G36" s="30">
        <v>0</v>
      </c>
      <c r="H36" s="29">
        <v>32.43</v>
      </c>
      <c r="I36" s="30">
        <v>42</v>
      </c>
      <c r="J36" s="31">
        <v>32.43</v>
      </c>
      <c r="K36" s="32">
        <v>42</v>
      </c>
      <c r="L36" s="10"/>
    </row>
    <row r="37" spans="1:12" x14ac:dyDescent="0.2">
      <c r="A37" s="9"/>
      <c r="B37" s="25" t="s">
        <v>37</v>
      </c>
      <c r="C37" s="26" t="s">
        <v>38</v>
      </c>
      <c r="D37" s="27">
        <v>109</v>
      </c>
      <c r="E37" s="37"/>
      <c r="F37" s="29">
        <v>0</v>
      </c>
      <c r="G37" s="30">
        <v>0</v>
      </c>
      <c r="H37" s="29">
        <v>726.06</v>
      </c>
      <c r="I37" s="30">
        <v>818</v>
      </c>
      <c r="J37" s="31">
        <v>726.06</v>
      </c>
      <c r="K37" s="32">
        <v>817.5</v>
      </c>
      <c r="L37" s="10"/>
    </row>
    <row r="38" spans="1:12" x14ac:dyDescent="0.2">
      <c r="A38" s="9"/>
      <c r="B38" s="25" t="s">
        <v>37</v>
      </c>
      <c r="C38" s="26" t="s">
        <v>39</v>
      </c>
      <c r="D38" s="27">
        <v>102</v>
      </c>
      <c r="E38" s="37"/>
      <c r="F38" s="29">
        <v>0</v>
      </c>
      <c r="G38" s="30">
        <v>0</v>
      </c>
      <c r="H38" s="29">
        <v>1350.65</v>
      </c>
      <c r="I38" s="30">
        <v>1300</v>
      </c>
      <c r="J38" s="31">
        <v>1350.65</v>
      </c>
      <c r="K38" s="32">
        <v>1300.5</v>
      </c>
      <c r="L38" s="10"/>
    </row>
    <row r="39" spans="1:12" x14ac:dyDescent="0.2">
      <c r="A39" s="9"/>
      <c r="B39" s="25" t="s">
        <v>37</v>
      </c>
      <c r="C39" s="26" t="s">
        <v>109</v>
      </c>
      <c r="D39" s="27">
        <v>26</v>
      </c>
      <c r="E39" s="37"/>
      <c r="F39" s="29">
        <v>0</v>
      </c>
      <c r="G39" s="30">
        <v>0</v>
      </c>
      <c r="H39" s="29">
        <v>259.19</v>
      </c>
      <c r="I39" s="30">
        <v>322</v>
      </c>
      <c r="J39" s="31">
        <v>259.19</v>
      </c>
      <c r="K39" s="32">
        <v>322.39999999999998</v>
      </c>
      <c r="L39" s="10"/>
    </row>
    <row r="40" spans="1:12" x14ac:dyDescent="0.2">
      <c r="A40" s="9"/>
      <c r="B40" s="25" t="s">
        <v>43</v>
      </c>
      <c r="C40" s="26" t="s">
        <v>104</v>
      </c>
      <c r="D40" s="27">
        <v>172</v>
      </c>
      <c r="E40" s="37"/>
      <c r="F40" s="29">
        <v>0</v>
      </c>
      <c r="G40" s="30">
        <v>0</v>
      </c>
      <c r="H40" s="29">
        <v>480.84</v>
      </c>
      <c r="I40" s="30">
        <v>516</v>
      </c>
      <c r="J40" s="31">
        <v>480.84</v>
      </c>
      <c r="K40" s="32">
        <v>516</v>
      </c>
      <c r="L40" s="10"/>
    </row>
    <row r="41" spans="1:12" x14ac:dyDescent="0.2">
      <c r="A41" s="9"/>
      <c r="B41" s="25" t="s">
        <v>43</v>
      </c>
      <c r="C41" s="26" t="s">
        <v>38</v>
      </c>
      <c r="D41" s="27">
        <v>119</v>
      </c>
      <c r="E41" s="37"/>
      <c r="F41" s="29">
        <v>0</v>
      </c>
      <c r="G41" s="30">
        <v>0</v>
      </c>
      <c r="H41" s="29">
        <v>228.25</v>
      </c>
      <c r="I41" s="30">
        <v>1012</v>
      </c>
      <c r="J41" s="31">
        <v>228.25</v>
      </c>
      <c r="K41" s="32">
        <v>1011.5</v>
      </c>
      <c r="L41" s="10"/>
    </row>
    <row r="42" spans="1:12" x14ac:dyDescent="0.2">
      <c r="A42" s="9"/>
      <c r="B42" s="25" t="s">
        <v>43</v>
      </c>
      <c r="C42" s="26" t="s">
        <v>39</v>
      </c>
      <c r="D42" s="27">
        <v>23</v>
      </c>
      <c r="E42" s="37"/>
      <c r="F42" s="29">
        <v>0</v>
      </c>
      <c r="G42" s="30">
        <v>0</v>
      </c>
      <c r="H42" s="29">
        <v>102.54</v>
      </c>
      <c r="I42" s="30">
        <v>138</v>
      </c>
      <c r="J42" s="31">
        <v>102.54</v>
      </c>
      <c r="K42" s="32">
        <v>138</v>
      </c>
      <c r="L42" s="10"/>
    </row>
    <row r="43" spans="1:12" x14ac:dyDescent="0.2">
      <c r="A43" s="9"/>
      <c r="B43" s="25" t="s">
        <v>43</v>
      </c>
      <c r="C43" s="26" t="s">
        <v>35</v>
      </c>
      <c r="D43" s="27">
        <v>8</v>
      </c>
      <c r="E43" s="37"/>
      <c r="F43" s="29">
        <v>0</v>
      </c>
      <c r="G43" s="30">
        <v>0</v>
      </c>
      <c r="H43" s="29">
        <v>66.13</v>
      </c>
      <c r="I43" s="30">
        <v>68</v>
      </c>
      <c r="J43" s="31">
        <v>66.13</v>
      </c>
      <c r="K43" s="32">
        <v>68</v>
      </c>
      <c r="L43" s="10"/>
    </row>
    <row r="44" spans="1:12" x14ac:dyDescent="0.2">
      <c r="A44" s="9"/>
      <c r="B44" s="25" t="s">
        <v>100</v>
      </c>
      <c r="C44" s="26" t="s">
        <v>67</v>
      </c>
      <c r="D44" s="27">
        <v>191</v>
      </c>
      <c r="E44" s="37"/>
      <c r="F44" s="29">
        <v>0</v>
      </c>
      <c r="G44" s="30">
        <v>0</v>
      </c>
      <c r="H44" s="29">
        <v>0</v>
      </c>
      <c r="I44" s="30">
        <v>0</v>
      </c>
      <c r="J44" s="31">
        <v>0</v>
      </c>
      <c r="K44" s="32">
        <v>0</v>
      </c>
      <c r="L44" s="10"/>
    </row>
    <row r="45" spans="1:12" x14ac:dyDescent="0.2">
      <c r="A45" s="9"/>
      <c r="B45" s="25" t="s">
        <v>100</v>
      </c>
      <c r="C45" s="26" t="s">
        <v>64</v>
      </c>
      <c r="D45" s="27">
        <v>1112</v>
      </c>
      <c r="E45" s="37"/>
      <c r="F45" s="29">
        <v>0</v>
      </c>
      <c r="G45" s="30">
        <v>0</v>
      </c>
      <c r="H45" s="29">
        <v>1662.23</v>
      </c>
      <c r="I45" s="30">
        <v>2100</v>
      </c>
      <c r="J45" s="31">
        <v>1662.23</v>
      </c>
      <c r="K45" s="32">
        <v>2100.44</v>
      </c>
      <c r="L45" s="10"/>
    </row>
    <row r="46" spans="1:12" x14ac:dyDescent="0.2">
      <c r="A46" s="9"/>
      <c r="B46" s="25" t="s">
        <v>100</v>
      </c>
      <c r="C46" s="26" t="s">
        <v>108</v>
      </c>
      <c r="D46" s="27">
        <v>79</v>
      </c>
      <c r="E46" s="37"/>
      <c r="F46" s="29">
        <v>0</v>
      </c>
      <c r="G46" s="30">
        <v>0</v>
      </c>
      <c r="H46" s="29">
        <v>268.60000000000002</v>
      </c>
      <c r="I46" s="30">
        <v>750</v>
      </c>
      <c r="J46" s="31">
        <v>268.60000000000002</v>
      </c>
      <c r="K46" s="32">
        <v>750.5</v>
      </c>
      <c r="L46" s="10"/>
    </row>
    <row r="47" spans="1:12" x14ac:dyDescent="0.2">
      <c r="A47" s="9"/>
      <c r="B47" s="46" t="s">
        <v>68</v>
      </c>
      <c r="C47" s="47"/>
      <c r="D47" s="47">
        <v>2705</v>
      </c>
      <c r="E47" s="48">
        <v>63</v>
      </c>
      <c r="F47" s="47">
        <v>0</v>
      </c>
      <c r="G47" s="47">
        <v>0</v>
      </c>
      <c r="H47" s="47">
        <v>8491.93</v>
      </c>
      <c r="I47" s="47">
        <v>10159</v>
      </c>
      <c r="J47" s="47">
        <v>8491.93</v>
      </c>
      <c r="K47" s="49">
        <v>10159.59</v>
      </c>
      <c r="L47" s="10"/>
    </row>
    <row r="48" spans="1:12" x14ac:dyDescent="0.2">
      <c r="A48" s="9"/>
      <c r="B48" s="62" t="s">
        <v>69</v>
      </c>
      <c r="C48" s="63"/>
      <c r="D48" s="63">
        <v>2705</v>
      </c>
      <c r="E48" s="64">
        <v>63</v>
      </c>
      <c r="F48" s="63">
        <v>0</v>
      </c>
      <c r="G48" s="63">
        <v>0</v>
      </c>
      <c r="H48" s="63">
        <v>8491.93</v>
      </c>
      <c r="I48" s="63">
        <v>10159</v>
      </c>
      <c r="J48" s="63">
        <v>8491.93</v>
      </c>
      <c r="K48" s="65">
        <v>10159.59</v>
      </c>
      <c r="L48" s="10"/>
    </row>
    <row r="49" spans="1:12" x14ac:dyDescent="0.2">
      <c r="A49" s="9"/>
      <c r="B49" s="33" t="s">
        <v>37</v>
      </c>
      <c r="C49" s="34" t="s">
        <v>49</v>
      </c>
      <c r="D49" s="27">
        <v>59</v>
      </c>
      <c r="E49" s="37"/>
      <c r="F49" s="29">
        <v>0</v>
      </c>
      <c r="G49" s="30">
        <v>0</v>
      </c>
      <c r="H49" s="29">
        <v>29.72</v>
      </c>
      <c r="I49" s="30">
        <v>118</v>
      </c>
      <c r="J49" s="31">
        <v>29.72</v>
      </c>
      <c r="K49" s="32">
        <v>118</v>
      </c>
      <c r="L49" s="10"/>
    </row>
    <row r="50" spans="1:12" x14ac:dyDescent="0.2">
      <c r="A50" s="9"/>
      <c r="B50" s="33" t="s">
        <v>37</v>
      </c>
      <c r="C50" s="34" t="s">
        <v>47</v>
      </c>
      <c r="D50" s="27">
        <v>12</v>
      </c>
      <c r="E50" s="37"/>
      <c r="F50" s="29">
        <v>23.8</v>
      </c>
      <c r="G50" s="30">
        <v>28</v>
      </c>
      <c r="H50" s="29">
        <v>52.49</v>
      </c>
      <c r="I50" s="30">
        <v>48</v>
      </c>
      <c r="J50" s="31">
        <v>76.290000000000006</v>
      </c>
      <c r="K50" s="32">
        <v>76</v>
      </c>
      <c r="L50" s="10"/>
    </row>
    <row r="51" spans="1:12" x14ac:dyDescent="0.2">
      <c r="A51" s="9"/>
      <c r="B51" s="33" t="s">
        <v>37</v>
      </c>
      <c r="C51" s="34" t="s">
        <v>108</v>
      </c>
      <c r="D51" s="27">
        <v>14</v>
      </c>
      <c r="E51" s="37"/>
      <c r="F51" s="29">
        <v>21</v>
      </c>
      <c r="G51" s="30">
        <v>28</v>
      </c>
      <c r="H51" s="29">
        <v>66.58</v>
      </c>
      <c r="I51" s="30">
        <v>65</v>
      </c>
      <c r="J51" s="31">
        <v>87.58</v>
      </c>
      <c r="K51" s="32">
        <v>93.33</v>
      </c>
      <c r="L51" s="10"/>
    </row>
    <row r="52" spans="1:12" x14ac:dyDescent="0.2">
      <c r="A52" s="9"/>
      <c r="B52" s="33" t="s">
        <v>43</v>
      </c>
      <c r="C52" s="34" t="s">
        <v>49</v>
      </c>
      <c r="D52" s="27">
        <v>63</v>
      </c>
      <c r="E52" s="37"/>
      <c r="F52" s="29">
        <v>0</v>
      </c>
      <c r="G52" s="30">
        <v>0</v>
      </c>
      <c r="H52" s="29">
        <v>31.15</v>
      </c>
      <c r="I52" s="30">
        <v>63</v>
      </c>
      <c r="J52" s="31">
        <v>31.15</v>
      </c>
      <c r="K52" s="32">
        <v>63</v>
      </c>
      <c r="L52" s="10"/>
    </row>
    <row r="53" spans="1:12" x14ac:dyDescent="0.2">
      <c r="A53" s="9"/>
      <c r="B53" s="33" t="s">
        <v>43</v>
      </c>
      <c r="C53" s="34" t="s">
        <v>47</v>
      </c>
      <c r="D53" s="27">
        <v>11</v>
      </c>
      <c r="E53" s="37"/>
      <c r="F53" s="29">
        <v>0</v>
      </c>
      <c r="G53" s="30">
        <v>0</v>
      </c>
      <c r="H53" s="29">
        <v>15.62</v>
      </c>
      <c r="I53" s="30">
        <v>16</v>
      </c>
      <c r="J53" s="31">
        <v>15.62</v>
      </c>
      <c r="K53" s="32">
        <v>16.5</v>
      </c>
      <c r="L53" s="10"/>
    </row>
    <row r="54" spans="1:12" x14ac:dyDescent="0.2">
      <c r="A54" s="9"/>
      <c r="B54" s="33" t="s">
        <v>43</v>
      </c>
      <c r="C54" s="34" t="s">
        <v>38</v>
      </c>
      <c r="D54" s="27">
        <v>15</v>
      </c>
      <c r="E54" s="37"/>
      <c r="F54" s="29">
        <v>0</v>
      </c>
      <c r="G54" s="30">
        <v>0</v>
      </c>
      <c r="H54" s="29">
        <v>32</v>
      </c>
      <c r="I54" s="30">
        <v>49</v>
      </c>
      <c r="J54" s="31">
        <v>32</v>
      </c>
      <c r="K54" s="32">
        <v>48.75</v>
      </c>
      <c r="L54" s="10"/>
    </row>
    <row r="55" spans="1:12" x14ac:dyDescent="0.2">
      <c r="A55" s="9"/>
      <c r="B55" s="25" t="s">
        <v>43</v>
      </c>
      <c r="C55" s="26" t="s">
        <v>106</v>
      </c>
      <c r="D55" s="27">
        <v>60</v>
      </c>
      <c r="E55" s="37"/>
      <c r="F55" s="29">
        <v>6.4</v>
      </c>
      <c r="G55" s="30">
        <v>6</v>
      </c>
      <c r="H55" s="29">
        <v>607.66999999999996</v>
      </c>
      <c r="I55" s="30">
        <v>735</v>
      </c>
      <c r="J55" s="31">
        <v>614.07000000000005</v>
      </c>
      <c r="K55" s="32">
        <v>741</v>
      </c>
      <c r="L55" s="10"/>
    </row>
    <row r="56" spans="1:12" x14ac:dyDescent="0.2">
      <c r="A56" s="9"/>
      <c r="B56" s="25" t="s">
        <v>100</v>
      </c>
      <c r="C56" s="26" t="s">
        <v>49</v>
      </c>
      <c r="D56" s="27">
        <v>559</v>
      </c>
      <c r="E56" s="37"/>
      <c r="F56" s="29">
        <v>242.23</v>
      </c>
      <c r="G56" s="30">
        <v>372.66</v>
      </c>
      <c r="H56" s="29">
        <v>553.20000000000005</v>
      </c>
      <c r="I56" s="30">
        <v>1118</v>
      </c>
      <c r="J56" s="31">
        <v>795.44</v>
      </c>
      <c r="K56" s="32">
        <v>1490.67</v>
      </c>
      <c r="L56" s="10"/>
    </row>
    <row r="57" spans="1:12" x14ac:dyDescent="0.2">
      <c r="A57" s="9"/>
      <c r="B57" s="25" t="s">
        <v>100</v>
      </c>
      <c r="C57" s="26" t="s">
        <v>47</v>
      </c>
      <c r="D57" s="27">
        <v>42</v>
      </c>
      <c r="E57" s="37"/>
      <c r="F57" s="29">
        <v>15.4</v>
      </c>
      <c r="G57" s="30">
        <v>14</v>
      </c>
      <c r="H57" s="29">
        <v>129.91999999999999</v>
      </c>
      <c r="I57" s="30">
        <v>140</v>
      </c>
      <c r="J57" s="31">
        <v>145.32</v>
      </c>
      <c r="K57" s="32">
        <v>154</v>
      </c>
      <c r="L57" s="10"/>
    </row>
    <row r="58" spans="1:12" x14ac:dyDescent="0.2">
      <c r="A58" s="9"/>
      <c r="B58" s="25" t="s">
        <v>100</v>
      </c>
      <c r="C58" s="26" t="s">
        <v>38</v>
      </c>
      <c r="D58" s="27">
        <v>26</v>
      </c>
      <c r="E58" s="37"/>
      <c r="F58" s="29">
        <v>0</v>
      </c>
      <c r="G58" s="30">
        <v>0</v>
      </c>
      <c r="H58" s="29">
        <v>51.39</v>
      </c>
      <c r="I58" s="30">
        <v>78</v>
      </c>
      <c r="J58" s="31">
        <v>51.39</v>
      </c>
      <c r="K58" s="32">
        <v>78</v>
      </c>
      <c r="L58" s="10"/>
    </row>
    <row r="59" spans="1:12" x14ac:dyDescent="0.2">
      <c r="A59" s="9"/>
      <c r="B59" s="25" t="s">
        <v>100</v>
      </c>
      <c r="C59" s="26" t="s">
        <v>106</v>
      </c>
      <c r="D59" s="27">
        <v>17</v>
      </c>
      <c r="E59" s="37"/>
      <c r="F59" s="29">
        <v>12.61</v>
      </c>
      <c r="G59" s="30">
        <v>12.3</v>
      </c>
      <c r="H59" s="29">
        <v>142.80000000000001</v>
      </c>
      <c r="I59" s="30">
        <v>176</v>
      </c>
      <c r="J59" s="31">
        <v>155.41</v>
      </c>
      <c r="K59" s="32">
        <v>187.96</v>
      </c>
      <c r="L59" s="10"/>
    </row>
    <row r="60" spans="1:12" x14ac:dyDescent="0.2">
      <c r="A60" s="9"/>
      <c r="B60" s="46" t="s">
        <v>87</v>
      </c>
      <c r="C60" s="47"/>
      <c r="D60" s="47">
        <v>878</v>
      </c>
      <c r="E60" s="48">
        <v>35</v>
      </c>
      <c r="F60" s="47">
        <v>321.45</v>
      </c>
      <c r="G60" s="47">
        <v>460.96</v>
      </c>
      <c r="H60" s="47">
        <v>1712.54</v>
      </c>
      <c r="I60" s="47">
        <v>2606</v>
      </c>
      <c r="J60" s="47">
        <v>2033.98</v>
      </c>
      <c r="K60" s="49">
        <v>3067.21</v>
      </c>
      <c r="L60" s="10"/>
    </row>
    <row r="61" spans="1:12" x14ac:dyDescent="0.2">
      <c r="A61" s="9"/>
      <c r="B61" s="25" t="s">
        <v>34</v>
      </c>
      <c r="C61" s="34" t="s">
        <v>35</v>
      </c>
      <c r="D61" s="27">
        <v>65</v>
      </c>
      <c r="E61" s="37"/>
      <c r="F61" s="29">
        <v>95.77</v>
      </c>
      <c r="G61" s="30">
        <v>102.38</v>
      </c>
      <c r="H61" s="29">
        <v>2375.84</v>
      </c>
      <c r="I61" s="30">
        <v>2080</v>
      </c>
      <c r="J61" s="31">
        <v>2471.61</v>
      </c>
      <c r="K61" s="32">
        <v>2182.38</v>
      </c>
      <c r="L61" s="10"/>
    </row>
    <row r="62" spans="1:12" x14ac:dyDescent="0.2">
      <c r="A62" s="9"/>
      <c r="B62" s="33" t="s">
        <v>34</v>
      </c>
      <c r="C62" s="34" t="s">
        <v>70</v>
      </c>
      <c r="D62" s="27">
        <v>31</v>
      </c>
      <c r="E62" s="37"/>
      <c r="F62" s="29">
        <v>59.54</v>
      </c>
      <c r="G62" s="30">
        <v>51.15</v>
      </c>
      <c r="H62" s="29">
        <v>1095.68</v>
      </c>
      <c r="I62" s="30">
        <v>864</v>
      </c>
      <c r="J62" s="31">
        <v>1155.21</v>
      </c>
      <c r="K62" s="32">
        <v>915.28</v>
      </c>
      <c r="L62" s="10"/>
    </row>
    <row r="63" spans="1:12" x14ac:dyDescent="0.2">
      <c r="A63" s="9"/>
      <c r="B63" s="33" t="s">
        <v>37</v>
      </c>
      <c r="C63" s="34" t="s">
        <v>70</v>
      </c>
      <c r="D63" s="27">
        <v>33</v>
      </c>
      <c r="E63" s="37"/>
      <c r="F63" s="29">
        <v>155.88</v>
      </c>
      <c r="G63" s="30">
        <v>164.45</v>
      </c>
      <c r="H63" s="29">
        <v>2029</v>
      </c>
      <c r="I63" s="30">
        <v>1062</v>
      </c>
      <c r="J63" s="31">
        <v>2184.88</v>
      </c>
      <c r="K63" s="32">
        <v>1226.74</v>
      </c>
      <c r="L63" s="10"/>
    </row>
    <row r="64" spans="1:12" x14ac:dyDescent="0.2">
      <c r="A64" s="9"/>
      <c r="B64" s="33" t="s">
        <v>43</v>
      </c>
      <c r="C64" s="34" t="s">
        <v>107</v>
      </c>
      <c r="D64" s="27">
        <v>8</v>
      </c>
      <c r="E64" s="37"/>
      <c r="F64" s="29">
        <v>1.38</v>
      </c>
      <c r="G64" s="30">
        <v>1.4</v>
      </c>
      <c r="H64" s="29">
        <v>91.02</v>
      </c>
      <c r="I64" s="30">
        <v>200</v>
      </c>
      <c r="J64" s="31">
        <v>92.4</v>
      </c>
      <c r="K64" s="32">
        <v>201.4</v>
      </c>
      <c r="L64" s="10"/>
    </row>
    <row r="65" spans="1:15" x14ac:dyDescent="0.2">
      <c r="A65" s="9"/>
      <c r="B65" s="33" t="s">
        <v>43</v>
      </c>
      <c r="C65" s="34" t="s">
        <v>35</v>
      </c>
      <c r="D65" s="27">
        <v>63</v>
      </c>
      <c r="E65" s="37"/>
      <c r="F65" s="29">
        <v>16.100000000000001</v>
      </c>
      <c r="G65" s="30">
        <v>21</v>
      </c>
      <c r="H65" s="29">
        <v>1140.76</v>
      </c>
      <c r="I65" s="30">
        <v>1166</v>
      </c>
      <c r="J65" s="31">
        <v>1156.8599999999999</v>
      </c>
      <c r="K65" s="32">
        <v>1186.5</v>
      </c>
      <c r="L65" s="10"/>
    </row>
    <row r="66" spans="1:15" x14ac:dyDescent="0.2">
      <c r="A66" s="9"/>
      <c r="B66" s="33" t="s">
        <v>43</v>
      </c>
      <c r="C66" s="34" t="s">
        <v>70</v>
      </c>
      <c r="D66" s="27">
        <v>34</v>
      </c>
      <c r="E66" s="37"/>
      <c r="F66" s="29">
        <v>48.27</v>
      </c>
      <c r="G66" s="30">
        <v>49.13</v>
      </c>
      <c r="H66" s="29">
        <v>924.29</v>
      </c>
      <c r="I66" s="30">
        <v>978</v>
      </c>
      <c r="J66" s="31">
        <v>972.56</v>
      </c>
      <c r="K66" s="32">
        <v>1026.6300000000001</v>
      </c>
      <c r="L66" s="10"/>
    </row>
    <row r="67" spans="1:15" x14ac:dyDescent="0.2">
      <c r="A67" s="9"/>
      <c r="B67" s="46" t="s">
        <v>71</v>
      </c>
      <c r="C67" s="47"/>
      <c r="D67" s="47">
        <v>234</v>
      </c>
      <c r="E67" s="48">
        <v>45</v>
      </c>
      <c r="F67" s="47">
        <v>376.94</v>
      </c>
      <c r="G67" s="47">
        <v>389.5</v>
      </c>
      <c r="H67" s="47">
        <v>7656.58</v>
      </c>
      <c r="I67" s="47">
        <v>6350</v>
      </c>
      <c r="J67" s="47">
        <v>8033.52</v>
      </c>
      <c r="K67" s="49">
        <v>6738.92</v>
      </c>
      <c r="L67" s="10"/>
    </row>
    <row r="68" spans="1:15" x14ac:dyDescent="0.2">
      <c r="A68" s="9"/>
      <c r="B68" s="62" t="s">
        <v>72</v>
      </c>
      <c r="C68" s="63"/>
      <c r="D68" s="63">
        <v>1112</v>
      </c>
      <c r="E68" s="64">
        <v>80</v>
      </c>
      <c r="F68" s="63">
        <v>698.39</v>
      </c>
      <c r="G68" s="63">
        <v>850.46</v>
      </c>
      <c r="H68" s="63">
        <v>9369.1200000000008</v>
      </c>
      <c r="I68" s="63">
        <v>8956</v>
      </c>
      <c r="J68" s="63">
        <v>10067.51</v>
      </c>
      <c r="K68" s="65">
        <v>9806.1299999999992</v>
      </c>
      <c r="L68" s="10"/>
    </row>
    <row r="69" spans="1:15" x14ac:dyDescent="0.2">
      <c r="A69" s="9"/>
      <c r="B69" s="46" t="s">
        <v>73</v>
      </c>
      <c r="C69" s="47"/>
      <c r="D69" s="47">
        <v>9418</v>
      </c>
      <c r="E69" s="48">
        <v>220</v>
      </c>
      <c r="F69" s="47">
        <v>469.52</v>
      </c>
      <c r="G69" s="47">
        <v>840.71</v>
      </c>
      <c r="H69" s="47">
        <v>22812.240000000002</v>
      </c>
      <c r="I69" s="47">
        <v>29411</v>
      </c>
      <c r="J69" s="47">
        <v>23281.77</v>
      </c>
      <c r="K69" s="49">
        <v>30251.98</v>
      </c>
      <c r="L69" s="10"/>
    </row>
    <row r="70" spans="1:15" ht="13.5" thickBot="1" x14ac:dyDescent="0.25">
      <c r="A70" s="9"/>
      <c r="B70" s="66" t="s">
        <v>74</v>
      </c>
      <c r="C70" s="67"/>
      <c r="D70" s="67">
        <v>428</v>
      </c>
      <c r="E70" s="68">
        <v>73</v>
      </c>
      <c r="F70" s="67">
        <v>928.12</v>
      </c>
      <c r="G70" s="67">
        <v>938.63</v>
      </c>
      <c r="H70" s="67">
        <v>10866.08</v>
      </c>
      <c r="I70" s="67">
        <v>9871</v>
      </c>
      <c r="J70" s="67">
        <v>11794.2</v>
      </c>
      <c r="K70" s="69">
        <v>10808.71</v>
      </c>
      <c r="L70" s="10"/>
    </row>
    <row r="71" spans="1:15" ht="14.25" thickTop="1" thickBot="1" x14ac:dyDescent="0.25">
      <c r="A71" s="9"/>
      <c r="B71" s="70" t="s">
        <v>26</v>
      </c>
      <c r="C71" s="71"/>
      <c r="D71" s="72">
        <v>9846</v>
      </c>
      <c r="E71" s="73">
        <v>293</v>
      </c>
      <c r="F71" s="72">
        <v>1397.64</v>
      </c>
      <c r="G71" s="72">
        <v>1779.34</v>
      </c>
      <c r="H71" s="72">
        <v>33678.32</v>
      </c>
      <c r="I71" s="72">
        <v>39282</v>
      </c>
      <c r="J71" s="72">
        <v>35075.97</v>
      </c>
      <c r="K71" s="74">
        <v>41060.69</v>
      </c>
      <c r="L71" s="10"/>
    </row>
    <row r="72" spans="1:15" s="9" customFormat="1" ht="13.5" thickTop="1" x14ac:dyDescent="0.2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</row>
    <row r="73" spans="1:15" s="9" customFormat="1" x14ac:dyDescent="0.2">
      <c r="B73" s="9" t="s">
        <v>97</v>
      </c>
      <c r="M73" s="10"/>
      <c r="N73" s="10"/>
      <c r="O73" s="10"/>
    </row>
    <row r="74" spans="1:15" s="9" customFormat="1" x14ac:dyDescent="0.2">
      <c r="M74" s="10"/>
      <c r="N74" s="10"/>
      <c r="O74" s="10"/>
    </row>
    <row r="75" spans="1:15" s="9" customFormat="1" x14ac:dyDescent="0.2">
      <c r="M75" s="10"/>
      <c r="N75" s="10"/>
      <c r="O75" s="10"/>
    </row>
    <row r="76" spans="1:15" x14ac:dyDescent="0.2">
      <c r="A76" s="9"/>
    </row>
    <row r="77" spans="1:15" ht="15.75" customHeight="1" x14ac:dyDescent="0.2"/>
    <row r="78" spans="1:15" ht="27" customHeight="1" x14ac:dyDescent="0.2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74" orientation="portrait" horizontalDpi="300" verticalDpi="300" r:id="rId1"/>
  <headerFooter alignWithMargins="0"/>
  <rowBreaks count="1" manualBreakCount="1">
    <brk id="74" max="16383" man="1"/>
  </rowBreaks>
  <ignoredErrors>
    <ignoredError sqref="C7:F70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8"/>
  <sheetViews>
    <sheetView showGridLines="0" tabSelected="1" zoomScale="85" zoomScaleNormal="8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customWidth="1"/>
    <col min="4" max="5" width="9.140625" style="8" customWidth="1"/>
    <col min="6" max="11" width="10.7109375" style="8" customWidth="1"/>
    <col min="12" max="12" width="3.42578125" style="8" customWidth="1"/>
    <col min="13" max="13" width="6.85546875" style="1" customWidth="1"/>
    <col min="14" max="26" width="11.42578125" style="1"/>
    <col min="27" max="256" width="11.42578125" style="8"/>
    <col min="257" max="257" width="2.85546875" style="8" customWidth="1"/>
    <col min="258" max="258" width="26.5703125" style="8" customWidth="1"/>
    <col min="259" max="259" width="9.5703125" style="8" customWidth="1"/>
    <col min="260" max="261" width="9.140625" style="8" customWidth="1"/>
    <col min="262" max="267" width="10.7109375" style="8" customWidth="1"/>
    <col min="268" max="268" width="3.42578125" style="8" customWidth="1"/>
    <col min="269" max="269" width="6.85546875" style="8" customWidth="1"/>
    <col min="270" max="512" width="11.42578125" style="8"/>
    <col min="513" max="513" width="2.85546875" style="8" customWidth="1"/>
    <col min="514" max="514" width="26.5703125" style="8" customWidth="1"/>
    <col min="515" max="515" width="9.5703125" style="8" customWidth="1"/>
    <col min="516" max="517" width="9.140625" style="8" customWidth="1"/>
    <col min="518" max="523" width="10.7109375" style="8" customWidth="1"/>
    <col min="524" max="524" width="3.42578125" style="8" customWidth="1"/>
    <col min="525" max="525" width="6.85546875" style="8" customWidth="1"/>
    <col min="526" max="768" width="11.42578125" style="8"/>
    <col min="769" max="769" width="2.85546875" style="8" customWidth="1"/>
    <col min="770" max="770" width="26.5703125" style="8" customWidth="1"/>
    <col min="771" max="771" width="9.5703125" style="8" customWidth="1"/>
    <col min="772" max="773" width="9.140625" style="8" customWidth="1"/>
    <col min="774" max="779" width="10.7109375" style="8" customWidth="1"/>
    <col min="780" max="780" width="3.42578125" style="8" customWidth="1"/>
    <col min="781" max="781" width="6.85546875" style="8" customWidth="1"/>
    <col min="782" max="1024" width="11.42578125" style="8"/>
    <col min="1025" max="1025" width="2.85546875" style="8" customWidth="1"/>
    <col min="1026" max="1026" width="26.5703125" style="8" customWidth="1"/>
    <col min="1027" max="1027" width="9.5703125" style="8" customWidth="1"/>
    <col min="1028" max="1029" width="9.140625" style="8" customWidth="1"/>
    <col min="1030" max="1035" width="10.7109375" style="8" customWidth="1"/>
    <col min="1036" max="1036" width="3.42578125" style="8" customWidth="1"/>
    <col min="1037" max="1037" width="6.85546875" style="8" customWidth="1"/>
    <col min="1038" max="1280" width="11.42578125" style="8"/>
    <col min="1281" max="1281" width="2.85546875" style="8" customWidth="1"/>
    <col min="1282" max="1282" width="26.5703125" style="8" customWidth="1"/>
    <col min="1283" max="1283" width="9.5703125" style="8" customWidth="1"/>
    <col min="1284" max="1285" width="9.140625" style="8" customWidth="1"/>
    <col min="1286" max="1291" width="10.7109375" style="8" customWidth="1"/>
    <col min="1292" max="1292" width="3.42578125" style="8" customWidth="1"/>
    <col min="1293" max="1293" width="6.85546875" style="8" customWidth="1"/>
    <col min="1294" max="1536" width="11.42578125" style="8"/>
    <col min="1537" max="1537" width="2.85546875" style="8" customWidth="1"/>
    <col min="1538" max="1538" width="26.5703125" style="8" customWidth="1"/>
    <col min="1539" max="1539" width="9.5703125" style="8" customWidth="1"/>
    <col min="1540" max="1541" width="9.140625" style="8" customWidth="1"/>
    <col min="1542" max="1547" width="10.7109375" style="8" customWidth="1"/>
    <col min="1548" max="1548" width="3.42578125" style="8" customWidth="1"/>
    <col min="1549" max="1549" width="6.85546875" style="8" customWidth="1"/>
    <col min="1550" max="1792" width="11.42578125" style="8"/>
    <col min="1793" max="1793" width="2.85546875" style="8" customWidth="1"/>
    <col min="1794" max="1794" width="26.5703125" style="8" customWidth="1"/>
    <col min="1795" max="1795" width="9.5703125" style="8" customWidth="1"/>
    <col min="1796" max="1797" width="9.140625" style="8" customWidth="1"/>
    <col min="1798" max="1803" width="10.7109375" style="8" customWidth="1"/>
    <col min="1804" max="1804" width="3.42578125" style="8" customWidth="1"/>
    <col min="1805" max="1805" width="6.85546875" style="8" customWidth="1"/>
    <col min="1806" max="2048" width="11.42578125" style="8"/>
    <col min="2049" max="2049" width="2.85546875" style="8" customWidth="1"/>
    <col min="2050" max="2050" width="26.5703125" style="8" customWidth="1"/>
    <col min="2051" max="2051" width="9.5703125" style="8" customWidth="1"/>
    <col min="2052" max="2053" width="9.140625" style="8" customWidth="1"/>
    <col min="2054" max="2059" width="10.7109375" style="8" customWidth="1"/>
    <col min="2060" max="2060" width="3.42578125" style="8" customWidth="1"/>
    <col min="2061" max="2061" width="6.85546875" style="8" customWidth="1"/>
    <col min="2062" max="2304" width="11.42578125" style="8"/>
    <col min="2305" max="2305" width="2.85546875" style="8" customWidth="1"/>
    <col min="2306" max="2306" width="26.5703125" style="8" customWidth="1"/>
    <col min="2307" max="2307" width="9.5703125" style="8" customWidth="1"/>
    <col min="2308" max="2309" width="9.140625" style="8" customWidth="1"/>
    <col min="2310" max="2315" width="10.7109375" style="8" customWidth="1"/>
    <col min="2316" max="2316" width="3.42578125" style="8" customWidth="1"/>
    <col min="2317" max="2317" width="6.85546875" style="8" customWidth="1"/>
    <col min="2318" max="2560" width="11.42578125" style="8"/>
    <col min="2561" max="2561" width="2.85546875" style="8" customWidth="1"/>
    <col min="2562" max="2562" width="26.5703125" style="8" customWidth="1"/>
    <col min="2563" max="2563" width="9.5703125" style="8" customWidth="1"/>
    <col min="2564" max="2565" width="9.140625" style="8" customWidth="1"/>
    <col min="2566" max="2571" width="10.7109375" style="8" customWidth="1"/>
    <col min="2572" max="2572" width="3.42578125" style="8" customWidth="1"/>
    <col min="2573" max="2573" width="6.85546875" style="8" customWidth="1"/>
    <col min="2574" max="2816" width="11.42578125" style="8"/>
    <col min="2817" max="2817" width="2.85546875" style="8" customWidth="1"/>
    <col min="2818" max="2818" width="26.5703125" style="8" customWidth="1"/>
    <col min="2819" max="2819" width="9.5703125" style="8" customWidth="1"/>
    <col min="2820" max="2821" width="9.140625" style="8" customWidth="1"/>
    <col min="2822" max="2827" width="10.7109375" style="8" customWidth="1"/>
    <col min="2828" max="2828" width="3.42578125" style="8" customWidth="1"/>
    <col min="2829" max="2829" width="6.85546875" style="8" customWidth="1"/>
    <col min="2830" max="3072" width="11.42578125" style="8"/>
    <col min="3073" max="3073" width="2.85546875" style="8" customWidth="1"/>
    <col min="3074" max="3074" width="26.5703125" style="8" customWidth="1"/>
    <col min="3075" max="3075" width="9.5703125" style="8" customWidth="1"/>
    <col min="3076" max="3077" width="9.140625" style="8" customWidth="1"/>
    <col min="3078" max="3083" width="10.7109375" style="8" customWidth="1"/>
    <col min="3084" max="3084" width="3.42578125" style="8" customWidth="1"/>
    <col min="3085" max="3085" width="6.85546875" style="8" customWidth="1"/>
    <col min="3086" max="3328" width="11.42578125" style="8"/>
    <col min="3329" max="3329" width="2.85546875" style="8" customWidth="1"/>
    <col min="3330" max="3330" width="26.5703125" style="8" customWidth="1"/>
    <col min="3331" max="3331" width="9.5703125" style="8" customWidth="1"/>
    <col min="3332" max="3333" width="9.140625" style="8" customWidth="1"/>
    <col min="3334" max="3339" width="10.7109375" style="8" customWidth="1"/>
    <col min="3340" max="3340" width="3.42578125" style="8" customWidth="1"/>
    <col min="3341" max="3341" width="6.85546875" style="8" customWidth="1"/>
    <col min="3342" max="3584" width="11.42578125" style="8"/>
    <col min="3585" max="3585" width="2.85546875" style="8" customWidth="1"/>
    <col min="3586" max="3586" width="26.5703125" style="8" customWidth="1"/>
    <col min="3587" max="3587" width="9.5703125" style="8" customWidth="1"/>
    <col min="3588" max="3589" width="9.140625" style="8" customWidth="1"/>
    <col min="3590" max="3595" width="10.7109375" style="8" customWidth="1"/>
    <col min="3596" max="3596" width="3.42578125" style="8" customWidth="1"/>
    <col min="3597" max="3597" width="6.85546875" style="8" customWidth="1"/>
    <col min="3598" max="3840" width="11.42578125" style="8"/>
    <col min="3841" max="3841" width="2.85546875" style="8" customWidth="1"/>
    <col min="3842" max="3842" width="26.5703125" style="8" customWidth="1"/>
    <col min="3843" max="3843" width="9.5703125" style="8" customWidth="1"/>
    <col min="3844" max="3845" width="9.140625" style="8" customWidth="1"/>
    <col min="3846" max="3851" width="10.7109375" style="8" customWidth="1"/>
    <col min="3852" max="3852" width="3.42578125" style="8" customWidth="1"/>
    <col min="3853" max="3853" width="6.85546875" style="8" customWidth="1"/>
    <col min="3854" max="4096" width="11.42578125" style="8"/>
    <col min="4097" max="4097" width="2.85546875" style="8" customWidth="1"/>
    <col min="4098" max="4098" width="26.5703125" style="8" customWidth="1"/>
    <col min="4099" max="4099" width="9.5703125" style="8" customWidth="1"/>
    <col min="4100" max="4101" width="9.140625" style="8" customWidth="1"/>
    <col min="4102" max="4107" width="10.7109375" style="8" customWidth="1"/>
    <col min="4108" max="4108" width="3.42578125" style="8" customWidth="1"/>
    <col min="4109" max="4109" width="6.85546875" style="8" customWidth="1"/>
    <col min="4110" max="4352" width="11.42578125" style="8"/>
    <col min="4353" max="4353" width="2.85546875" style="8" customWidth="1"/>
    <col min="4354" max="4354" width="26.5703125" style="8" customWidth="1"/>
    <col min="4355" max="4355" width="9.5703125" style="8" customWidth="1"/>
    <col min="4356" max="4357" width="9.140625" style="8" customWidth="1"/>
    <col min="4358" max="4363" width="10.7109375" style="8" customWidth="1"/>
    <col min="4364" max="4364" width="3.42578125" style="8" customWidth="1"/>
    <col min="4365" max="4365" width="6.85546875" style="8" customWidth="1"/>
    <col min="4366" max="4608" width="11.42578125" style="8"/>
    <col min="4609" max="4609" width="2.85546875" style="8" customWidth="1"/>
    <col min="4610" max="4610" width="26.5703125" style="8" customWidth="1"/>
    <col min="4611" max="4611" width="9.5703125" style="8" customWidth="1"/>
    <col min="4612" max="4613" width="9.140625" style="8" customWidth="1"/>
    <col min="4614" max="4619" width="10.7109375" style="8" customWidth="1"/>
    <col min="4620" max="4620" width="3.42578125" style="8" customWidth="1"/>
    <col min="4621" max="4621" width="6.85546875" style="8" customWidth="1"/>
    <col min="4622" max="4864" width="11.42578125" style="8"/>
    <col min="4865" max="4865" width="2.85546875" style="8" customWidth="1"/>
    <col min="4866" max="4866" width="26.5703125" style="8" customWidth="1"/>
    <col min="4867" max="4867" width="9.5703125" style="8" customWidth="1"/>
    <col min="4868" max="4869" width="9.140625" style="8" customWidth="1"/>
    <col min="4870" max="4875" width="10.7109375" style="8" customWidth="1"/>
    <col min="4876" max="4876" width="3.42578125" style="8" customWidth="1"/>
    <col min="4877" max="4877" width="6.85546875" style="8" customWidth="1"/>
    <col min="4878" max="5120" width="11.42578125" style="8"/>
    <col min="5121" max="5121" width="2.85546875" style="8" customWidth="1"/>
    <col min="5122" max="5122" width="26.5703125" style="8" customWidth="1"/>
    <col min="5123" max="5123" width="9.5703125" style="8" customWidth="1"/>
    <col min="5124" max="5125" width="9.140625" style="8" customWidth="1"/>
    <col min="5126" max="5131" width="10.7109375" style="8" customWidth="1"/>
    <col min="5132" max="5132" width="3.42578125" style="8" customWidth="1"/>
    <col min="5133" max="5133" width="6.85546875" style="8" customWidth="1"/>
    <col min="5134" max="5376" width="11.42578125" style="8"/>
    <col min="5377" max="5377" width="2.85546875" style="8" customWidth="1"/>
    <col min="5378" max="5378" width="26.5703125" style="8" customWidth="1"/>
    <col min="5379" max="5379" width="9.5703125" style="8" customWidth="1"/>
    <col min="5380" max="5381" width="9.140625" style="8" customWidth="1"/>
    <col min="5382" max="5387" width="10.7109375" style="8" customWidth="1"/>
    <col min="5388" max="5388" width="3.42578125" style="8" customWidth="1"/>
    <col min="5389" max="5389" width="6.85546875" style="8" customWidth="1"/>
    <col min="5390" max="5632" width="11.42578125" style="8"/>
    <col min="5633" max="5633" width="2.85546875" style="8" customWidth="1"/>
    <col min="5634" max="5634" width="26.5703125" style="8" customWidth="1"/>
    <col min="5635" max="5635" width="9.5703125" style="8" customWidth="1"/>
    <col min="5636" max="5637" width="9.140625" style="8" customWidth="1"/>
    <col min="5638" max="5643" width="10.7109375" style="8" customWidth="1"/>
    <col min="5644" max="5644" width="3.42578125" style="8" customWidth="1"/>
    <col min="5645" max="5645" width="6.85546875" style="8" customWidth="1"/>
    <col min="5646" max="5888" width="11.42578125" style="8"/>
    <col min="5889" max="5889" width="2.85546875" style="8" customWidth="1"/>
    <col min="5890" max="5890" width="26.5703125" style="8" customWidth="1"/>
    <col min="5891" max="5891" width="9.5703125" style="8" customWidth="1"/>
    <col min="5892" max="5893" width="9.140625" style="8" customWidth="1"/>
    <col min="5894" max="5899" width="10.7109375" style="8" customWidth="1"/>
    <col min="5900" max="5900" width="3.42578125" style="8" customWidth="1"/>
    <col min="5901" max="5901" width="6.85546875" style="8" customWidth="1"/>
    <col min="5902" max="6144" width="11.42578125" style="8"/>
    <col min="6145" max="6145" width="2.85546875" style="8" customWidth="1"/>
    <col min="6146" max="6146" width="26.5703125" style="8" customWidth="1"/>
    <col min="6147" max="6147" width="9.5703125" style="8" customWidth="1"/>
    <col min="6148" max="6149" width="9.140625" style="8" customWidth="1"/>
    <col min="6150" max="6155" width="10.7109375" style="8" customWidth="1"/>
    <col min="6156" max="6156" width="3.42578125" style="8" customWidth="1"/>
    <col min="6157" max="6157" width="6.85546875" style="8" customWidth="1"/>
    <col min="6158" max="6400" width="11.42578125" style="8"/>
    <col min="6401" max="6401" width="2.85546875" style="8" customWidth="1"/>
    <col min="6402" max="6402" width="26.5703125" style="8" customWidth="1"/>
    <col min="6403" max="6403" width="9.5703125" style="8" customWidth="1"/>
    <col min="6404" max="6405" width="9.140625" style="8" customWidth="1"/>
    <col min="6406" max="6411" width="10.7109375" style="8" customWidth="1"/>
    <col min="6412" max="6412" width="3.42578125" style="8" customWidth="1"/>
    <col min="6413" max="6413" width="6.85546875" style="8" customWidth="1"/>
    <col min="6414" max="6656" width="11.42578125" style="8"/>
    <col min="6657" max="6657" width="2.85546875" style="8" customWidth="1"/>
    <col min="6658" max="6658" width="26.5703125" style="8" customWidth="1"/>
    <col min="6659" max="6659" width="9.5703125" style="8" customWidth="1"/>
    <col min="6660" max="6661" width="9.140625" style="8" customWidth="1"/>
    <col min="6662" max="6667" width="10.7109375" style="8" customWidth="1"/>
    <col min="6668" max="6668" width="3.42578125" style="8" customWidth="1"/>
    <col min="6669" max="6669" width="6.85546875" style="8" customWidth="1"/>
    <col min="6670" max="6912" width="11.42578125" style="8"/>
    <col min="6913" max="6913" width="2.85546875" style="8" customWidth="1"/>
    <col min="6914" max="6914" width="26.5703125" style="8" customWidth="1"/>
    <col min="6915" max="6915" width="9.5703125" style="8" customWidth="1"/>
    <col min="6916" max="6917" width="9.140625" style="8" customWidth="1"/>
    <col min="6918" max="6923" width="10.7109375" style="8" customWidth="1"/>
    <col min="6924" max="6924" width="3.42578125" style="8" customWidth="1"/>
    <col min="6925" max="6925" width="6.85546875" style="8" customWidth="1"/>
    <col min="6926" max="7168" width="11.42578125" style="8"/>
    <col min="7169" max="7169" width="2.85546875" style="8" customWidth="1"/>
    <col min="7170" max="7170" width="26.5703125" style="8" customWidth="1"/>
    <col min="7171" max="7171" width="9.5703125" style="8" customWidth="1"/>
    <col min="7172" max="7173" width="9.140625" style="8" customWidth="1"/>
    <col min="7174" max="7179" width="10.7109375" style="8" customWidth="1"/>
    <col min="7180" max="7180" width="3.42578125" style="8" customWidth="1"/>
    <col min="7181" max="7181" width="6.85546875" style="8" customWidth="1"/>
    <col min="7182" max="7424" width="11.42578125" style="8"/>
    <col min="7425" max="7425" width="2.85546875" style="8" customWidth="1"/>
    <col min="7426" max="7426" width="26.5703125" style="8" customWidth="1"/>
    <col min="7427" max="7427" width="9.5703125" style="8" customWidth="1"/>
    <col min="7428" max="7429" width="9.140625" style="8" customWidth="1"/>
    <col min="7430" max="7435" width="10.7109375" style="8" customWidth="1"/>
    <col min="7436" max="7436" width="3.42578125" style="8" customWidth="1"/>
    <col min="7437" max="7437" width="6.85546875" style="8" customWidth="1"/>
    <col min="7438" max="7680" width="11.42578125" style="8"/>
    <col min="7681" max="7681" width="2.85546875" style="8" customWidth="1"/>
    <col min="7682" max="7682" width="26.5703125" style="8" customWidth="1"/>
    <col min="7683" max="7683" width="9.5703125" style="8" customWidth="1"/>
    <col min="7684" max="7685" width="9.140625" style="8" customWidth="1"/>
    <col min="7686" max="7691" width="10.7109375" style="8" customWidth="1"/>
    <col min="7692" max="7692" width="3.42578125" style="8" customWidth="1"/>
    <col min="7693" max="7693" width="6.85546875" style="8" customWidth="1"/>
    <col min="7694" max="7936" width="11.42578125" style="8"/>
    <col min="7937" max="7937" width="2.85546875" style="8" customWidth="1"/>
    <col min="7938" max="7938" width="26.5703125" style="8" customWidth="1"/>
    <col min="7939" max="7939" width="9.5703125" style="8" customWidth="1"/>
    <col min="7940" max="7941" width="9.140625" style="8" customWidth="1"/>
    <col min="7942" max="7947" width="10.7109375" style="8" customWidth="1"/>
    <col min="7948" max="7948" width="3.42578125" style="8" customWidth="1"/>
    <col min="7949" max="7949" width="6.85546875" style="8" customWidth="1"/>
    <col min="7950" max="8192" width="11.42578125" style="8"/>
    <col min="8193" max="8193" width="2.85546875" style="8" customWidth="1"/>
    <col min="8194" max="8194" width="26.5703125" style="8" customWidth="1"/>
    <col min="8195" max="8195" width="9.5703125" style="8" customWidth="1"/>
    <col min="8196" max="8197" width="9.140625" style="8" customWidth="1"/>
    <col min="8198" max="8203" width="10.7109375" style="8" customWidth="1"/>
    <col min="8204" max="8204" width="3.42578125" style="8" customWidth="1"/>
    <col min="8205" max="8205" width="6.85546875" style="8" customWidth="1"/>
    <col min="8206" max="8448" width="11.42578125" style="8"/>
    <col min="8449" max="8449" width="2.85546875" style="8" customWidth="1"/>
    <col min="8450" max="8450" width="26.5703125" style="8" customWidth="1"/>
    <col min="8451" max="8451" width="9.5703125" style="8" customWidth="1"/>
    <col min="8452" max="8453" width="9.140625" style="8" customWidth="1"/>
    <col min="8454" max="8459" width="10.7109375" style="8" customWidth="1"/>
    <col min="8460" max="8460" width="3.42578125" style="8" customWidth="1"/>
    <col min="8461" max="8461" width="6.85546875" style="8" customWidth="1"/>
    <col min="8462" max="8704" width="11.42578125" style="8"/>
    <col min="8705" max="8705" width="2.85546875" style="8" customWidth="1"/>
    <col min="8706" max="8706" width="26.5703125" style="8" customWidth="1"/>
    <col min="8707" max="8707" width="9.5703125" style="8" customWidth="1"/>
    <col min="8708" max="8709" width="9.140625" style="8" customWidth="1"/>
    <col min="8710" max="8715" width="10.7109375" style="8" customWidth="1"/>
    <col min="8716" max="8716" width="3.42578125" style="8" customWidth="1"/>
    <col min="8717" max="8717" width="6.85546875" style="8" customWidth="1"/>
    <col min="8718" max="8960" width="11.42578125" style="8"/>
    <col min="8961" max="8961" width="2.85546875" style="8" customWidth="1"/>
    <col min="8962" max="8962" width="26.5703125" style="8" customWidth="1"/>
    <col min="8963" max="8963" width="9.5703125" style="8" customWidth="1"/>
    <col min="8964" max="8965" width="9.140625" style="8" customWidth="1"/>
    <col min="8966" max="8971" width="10.7109375" style="8" customWidth="1"/>
    <col min="8972" max="8972" width="3.42578125" style="8" customWidth="1"/>
    <col min="8973" max="8973" width="6.85546875" style="8" customWidth="1"/>
    <col min="8974" max="9216" width="11.42578125" style="8"/>
    <col min="9217" max="9217" width="2.85546875" style="8" customWidth="1"/>
    <col min="9218" max="9218" width="26.5703125" style="8" customWidth="1"/>
    <col min="9219" max="9219" width="9.5703125" style="8" customWidth="1"/>
    <col min="9220" max="9221" width="9.140625" style="8" customWidth="1"/>
    <col min="9222" max="9227" width="10.7109375" style="8" customWidth="1"/>
    <col min="9228" max="9228" width="3.42578125" style="8" customWidth="1"/>
    <col min="9229" max="9229" width="6.85546875" style="8" customWidth="1"/>
    <col min="9230" max="9472" width="11.42578125" style="8"/>
    <col min="9473" max="9473" width="2.85546875" style="8" customWidth="1"/>
    <col min="9474" max="9474" width="26.5703125" style="8" customWidth="1"/>
    <col min="9475" max="9475" width="9.5703125" style="8" customWidth="1"/>
    <col min="9476" max="9477" width="9.140625" style="8" customWidth="1"/>
    <col min="9478" max="9483" width="10.7109375" style="8" customWidth="1"/>
    <col min="9484" max="9484" width="3.42578125" style="8" customWidth="1"/>
    <col min="9485" max="9485" width="6.85546875" style="8" customWidth="1"/>
    <col min="9486" max="9728" width="11.42578125" style="8"/>
    <col min="9729" max="9729" width="2.85546875" style="8" customWidth="1"/>
    <col min="9730" max="9730" width="26.5703125" style="8" customWidth="1"/>
    <col min="9731" max="9731" width="9.5703125" style="8" customWidth="1"/>
    <col min="9732" max="9733" width="9.140625" style="8" customWidth="1"/>
    <col min="9734" max="9739" width="10.7109375" style="8" customWidth="1"/>
    <col min="9740" max="9740" width="3.42578125" style="8" customWidth="1"/>
    <col min="9741" max="9741" width="6.85546875" style="8" customWidth="1"/>
    <col min="9742" max="9984" width="11.42578125" style="8"/>
    <col min="9985" max="9985" width="2.85546875" style="8" customWidth="1"/>
    <col min="9986" max="9986" width="26.5703125" style="8" customWidth="1"/>
    <col min="9987" max="9987" width="9.5703125" style="8" customWidth="1"/>
    <col min="9988" max="9989" width="9.140625" style="8" customWidth="1"/>
    <col min="9990" max="9995" width="10.7109375" style="8" customWidth="1"/>
    <col min="9996" max="9996" width="3.42578125" style="8" customWidth="1"/>
    <col min="9997" max="9997" width="6.85546875" style="8" customWidth="1"/>
    <col min="9998" max="10240" width="11.42578125" style="8"/>
    <col min="10241" max="10241" width="2.85546875" style="8" customWidth="1"/>
    <col min="10242" max="10242" width="26.5703125" style="8" customWidth="1"/>
    <col min="10243" max="10243" width="9.5703125" style="8" customWidth="1"/>
    <col min="10244" max="10245" width="9.140625" style="8" customWidth="1"/>
    <col min="10246" max="10251" width="10.7109375" style="8" customWidth="1"/>
    <col min="10252" max="10252" width="3.42578125" style="8" customWidth="1"/>
    <col min="10253" max="10253" width="6.85546875" style="8" customWidth="1"/>
    <col min="10254" max="10496" width="11.42578125" style="8"/>
    <col min="10497" max="10497" width="2.85546875" style="8" customWidth="1"/>
    <col min="10498" max="10498" width="26.5703125" style="8" customWidth="1"/>
    <col min="10499" max="10499" width="9.5703125" style="8" customWidth="1"/>
    <col min="10500" max="10501" width="9.140625" style="8" customWidth="1"/>
    <col min="10502" max="10507" width="10.7109375" style="8" customWidth="1"/>
    <col min="10508" max="10508" width="3.42578125" style="8" customWidth="1"/>
    <col min="10509" max="10509" width="6.85546875" style="8" customWidth="1"/>
    <col min="10510" max="10752" width="11.42578125" style="8"/>
    <col min="10753" max="10753" width="2.85546875" style="8" customWidth="1"/>
    <col min="10754" max="10754" width="26.5703125" style="8" customWidth="1"/>
    <col min="10755" max="10755" width="9.5703125" style="8" customWidth="1"/>
    <col min="10756" max="10757" width="9.140625" style="8" customWidth="1"/>
    <col min="10758" max="10763" width="10.7109375" style="8" customWidth="1"/>
    <col min="10764" max="10764" width="3.42578125" style="8" customWidth="1"/>
    <col min="10765" max="10765" width="6.85546875" style="8" customWidth="1"/>
    <col min="10766" max="11008" width="11.42578125" style="8"/>
    <col min="11009" max="11009" width="2.85546875" style="8" customWidth="1"/>
    <col min="11010" max="11010" width="26.5703125" style="8" customWidth="1"/>
    <col min="11011" max="11011" width="9.5703125" style="8" customWidth="1"/>
    <col min="11012" max="11013" width="9.140625" style="8" customWidth="1"/>
    <col min="11014" max="11019" width="10.7109375" style="8" customWidth="1"/>
    <col min="11020" max="11020" width="3.42578125" style="8" customWidth="1"/>
    <col min="11021" max="11021" width="6.85546875" style="8" customWidth="1"/>
    <col min="11022" max="11264" width="11.42578125" style="8"/>
    <col min="11265" max="11265" width="2.85546875" style="8" customWidth="1"/>
    <col min="11266" max="11266" width="26.5703125" style="8" customWidth="1"/>
    <col min="11267" max="11267" width="9.5703125" style="8" customWidth="1"/>
    <col min="11268" max="11269" width="9.140625" style="8" customWidth="1"/>
    <col min="11270" max="11275" width="10.7109375" style="8" customWidth="1"/>
    <col min="11276" max="11276" width="3.42578125" style="8" customWidth="1"/>
    <col min="11277" max="11277" width="6.85546875" style="8" customWidth="1"/>
    <col min="11278" max="11520" width="11.42578125" style="8"/>
    <col min="11521" max="11521" width="2.85546875" style="8" customWidth="1"/>
    <col min="11522" max="11522" width="26.5703125" style="8" customWidth="1"/>
    <col min="11523" max="11523" width="9.5703125" style="8" customWidth="1"/>
    <col min="11524" max="11525" width="9.140625" style="8" customWidth="1"/>
    <col min="11526" max="11531" width="10.7109375" style="8" customWidth="1"/>
    <col min="11532" max="11532" width="3.42578125" style="8" customWidth="1"/>
    <col min="11533" max="11533" width="6.85546875" style="8" customWidth="1"/>
    <col min="11534" max="11776" width="11.42578125" style="8"/>
    <col min="11777" max="11777" width="2.85546875" style="8" customWidth="1"/>
    <col min="11778" max="11778" width="26.5703125" style="8" customWidth="1"/>
    <col min="11779" max="11779" width="9.5703125" style="8" customWidth="1"/>
    <col min="11780" max="11781" width="9.140625" style="8" customWidth="1"/>
    <col min="11782" max="11787" width="10.7109375" style="8" customWidth="1"/>
    <col min="11788" max="11788" width="3.42578125" style="8" customWidth="1"/>
    <col min="11789" max="11789" width="6.85546875" style="8" customWidth="1"/>
    <col min="11790" max="12032" width="11.42578125" style="8"/>
    <col min="12033" max="12033" width="2.85546875" style="8" customWidth="1"/>
    <col min="12034" max="12034" width="26.5703125" style="8" customWidth="1"/>
    <col min="12035" max="12035" width="9.5703125" style="8" customWidth="1"/>
    <col min="12036" max="12037" width="9.140625" style="8" customWidth="1"/>
    <col min="12038" max="12043" width="10.7109375" style="8" customWidth="1"/>
    <col min="12044" max="12044" width="3.42578125" style="8" customWidth="1"/>
    <col min="12045" max="12045" width="6.85546875" style="8" customWidth="1"/>
    <col min="12046" max="12288" width="11.42578125" style="8"/>
    <col min="12289" max="12289" width="2.85546875" style="8" customWidth="1"/>
    <col min="12290" max="12290" width="26.5703125" style="8" customWidth="1"/>
    <col min="12291" max="12291" width="9.5703125" style="8" customWidth="1"/>
    <col min="12292" max="12293" width="9.140625" style="8" customWidth="1"/>
    <col min="12294" max="12299" width="10.7109375" style="8" customWidth="1"/>
    <col min="12300" max="12300" width="3.42578125" style="8" customWidth="1"/>
    <col min="12301" max="12301" width="6.85546875" style="8" customWidth="1"/>
    <col min="12302" max="12544" width="11.42578125" style="8"/>
    <col min="12545" max="12545" width="2.85546875" style="8" customWidth="1"/>
    <col min="12546" max="12546" width="26.5703125" style="8" customWidth="1"/>
    <col min="12547" max="12547" width="9.5703125" style="8" customWidth="1"/>
    <col min="12548" max="12549" width="9.140625" style="8" customWidth="1"/>
    <col min="12550" max="12555" width="10.7109375" style="8" customWidth="1"/>
    <col min="12556" max="12556" width="3.42578125" style="8" customWidth="1"/>
    <col min="12557" max="12557" width="6.85546875" style="8" customWidth="1"/>
    <col min="12558" max="12800" width="11.42578125" style="8"/>
    <col min="12801" max="12801" width="2.85546875" style="8" customWidth="1"/>
    <col min="12802" max="12802" width="26.5703125" style="8" customWidth="1"/>
    <col min="12803" max="12803" width="9.5703125" style="8" customWidth="1"/>
    <col min="12804" max="12805" width="9.140625" style="8" customWidth="1"/>
    <col min="12806" max="12811" width="10.7109375" style="8" customWidth="1"/>
    <col min="12812" max="12812" width="3.42578125" style="8" customWidth="1"/>
    <col min="12813" max="12813" width="6.85546875" style="8" customWidth="1"/>
    <col min="12814" max="13056" width="11.42578125" style="8"/>
    <col min="13057" max="13057" width="2.85546875" style="8" customWidth="1"/>
    <col min="13058" max="13058" width="26.5703125" style="8" customWidth="1"/>
    <col min="13059" max="13059" width="9.5703125" style="8" customWidth="1"/>
    <col min="13060" max="13061" width="9.140625" style="8" customWidth="1"/>
    <col min="13062" max="13067" width="10.7109375" style="8" customWidth="1"/>
    <col min="13068" max="13068" width="3.42578125" style="8" customWidth="1"/>
    <col min="13069" max="13069" width="6.85546875" style="8" customWidth="1"/>
    <col min="13070" max="13312" width="11.42578125" style="8"/>
    <col min="13313" max="13313" width="2.85546875" style="8" customWidth="1"/>
    <col min="13314" max="13314" width="26.5703125" style="8" customWidth="1"/>
    <col min="13315" max="13315" width="9.5703125" style="8" customWidth="1"/>
    <col min="13316" max="13317" width="9.140625" style="8" customWidth="1"/>
    <col min="13318" max="13323" width="10.7109375" style="8" customWidth="1"/>
    <col min="13324" max="13324" width="3.42578125" style="8" customWidth="1"/>
    <col min="13325" max="13325" width="6.85546875" style="8" customWidth="1"/>
    <col min="13326" max="13568" width="11.42578125" style="8"/>
    <col min="13569" max="13569" width="2.85546875" style="8" customWidth="1"/>
    <col min="13570" max="13570" width="26.5703125" style="8" customWidth="1"/>
    <col min="13571" max="13571" width="9.5703125" style="8" customWidth="1"/>
    <col min="13572" max="13573" width="9.140625" style="8" customWidth="1"/>
    <col min="13574" max="13579" width="10.7109375" style="8" customWidth="1"/>
    <col min="13580" max="13580" width="3.42578125" style="8" customWidth="1"/>
    <col min="13581" max="13581" width="6.85546875" style="8" customWidth="1"/>
    <col min="13582" max="13824" width="11.42578125" style="8"/>
    <col min="13825" max="13825" width="2.85546875" style="8" customWidth="1"/>
    <col min="13826" max="13826" width="26.5703125" style="8" customWidth="1"/>
    <col min="13827" max="13827" width="9.5703125" style="8" customWidth="1"/>
    <col min="13828" max="13829" width="9.140625" style="8" customWidth="1"/>
    <col min="13830" max="13835" width="10.7109375" style="8" customWidth="1"/>
    <col min="13836" max="13836" width="3.42578125" style="8" customWidth="1"/>
    <col min="13837" max="13837" width="6.85546875" style="8" customWidth="1"/>
    <col min="13838" max="14080" width="11.42578125" style="8"/>
    <col min="14081" max="14081" width="2.85546875" style="8" customWidth="1"/>
    <col min="14082" max="14082" width="26.5703125" style="8" customWidth="1"/>
    <col min="14083" max="14083" width="9.5703125" style="8" customWidth="1"/>
    <col min="14084" max="14085" width="9.140625" style="8" customWidth="1"/>
    <col min="14086" max="14091" width="10.7109375" style="8" customWidth="1"/>
    <col min="14092" max="14092" width="3.42578125" style="8" customWidth="1"/>
    <col min="14093" max="14093" width="6.85546875" style="8" customWidth="1"/>
    <col min="14094" max="14336" width="11.42578125" style="8"/>
    <col min="14337" max="14337" width="2.85546875" style="8" customWidth="1"/>
    <col min="14338" max="14338" width="26.5703125" style="8" customWidth="1"/>
    <col min="14339" max="14339" width="9.5703125" style="8" customWidth="1"/>
    <col min="14340" max="14341" width="9.140625" style="8" customWidth="1"/>
    <col min="14342" max="14347" width="10.7109375" style="8" customWidth="1"/>
    <col min="14348" max="14348" width="3.42578125" style="8" customWidth="1"/>
    <col min="14349" max="14349" width="6.85546875" style="8" customWidth="1"/>
    <col min="14350" max="14592" width="11.42578125" style="8"/>
    <col min="14593" max="14593" width="2.85546875" style="8" customWidth="1"/>
    <col min="14594" max="14594" width="26.5703125" style="8" customWidth="1"/>
    <col min="14595" max="14595" width="9.5703125" style="8" customWidth="1"/>
    <col min="14596" max="14597" width="9.140625" style="8" customWidth="1"/>
    <col min="14598" max="14603" width="10.7109375" style="8" customWidth="1"/>
    <col min="14604" max="14604" width="3.42578125" style="8" customWidth="1"/>
    <col min="14605" max="14605" width="6.85546875" style="8" customWidth="1"/>
    <col min="14606" max="14848" width="11.42578125" style="8"/>
    <col min="14849" max="14849" width="2.85546875" style="8" customWidth="1"/>
    <col min="14850" max="14850" width="26.5703125" style="8" customWidth="1"/>
    <col min="14851" max="14851" width="9.5703125" style="8" customWidth="1"/>
    <col min="14852" max="14853" width="9.140625" style="8" customWidth="1"/>
    <col min="14854" max="14859" width="10.7109375" style="8" customWidth="1"/>
    <col min="14860" max="14860" width="3.42578125" style="8" customWidth="1"/>
    <col min="14861" max="14861" width="6.85546875" style="8" customWidth="1"/>
    <col min="14862" max="15104" width="11.42578125" style="8"/>
    <col min="15105" max="15105" width="2.85546875" style="8" customWidth="1"/>
    <col min="15106" max="15106" width="26.5703125" style="8" customWidth="1"/>
    <col min="15107" max="15107" width="9.5703125" style="8" customWidth="1"/>
    <col min="15108" max="15109" width="9.140625" style="8" customWidth="1"/>
    <col min="15110" max="15115" width="10.7109375" style="8" customWidth="1"/>
    <col min="15116" max="15116" width="3.42578125" style="8" customWidth="1"/>
    <col min="15117" max="15117" width="6.85546875" style="8" customWidth="1"/>
    <col min="15118" max="15360" width="11.42578125" style="8"/>
    <col min="15361" max="15361" width="2.85546875" style="8" customWidth="1"/>
    <col min="15362" max="15362" width="26.5703125" style="8" customWidth="1"/>
    <col min="15363" max="15363" width="9.5703125" style="8" customWidth="1"/>
    <col min="15364" max="15365" width="9.140625" style="8" customWidth="1"/>
    <col min="15366" max="15371" width="10.7109375" style="8" customWidth="1"/>
    <col min="15372" max="15372" width="3.42578125" style="8" customWidth="1"/>
    <col min="15373" max="15373" width="6.85546875" style="8" customWidth="1"/>
    <col min="15374" max="15616" width="11.42578125" style="8"/>
    <col min="15617" max="15617" width="2.85546875" style="8" customWidth="1"/>
    <col min="15618" max="15618" width="26.5703125" style="8" customWidth="1"/>
    <col min="15619" max="15619" width="9.5703125" style="8" customWidth="1"/>
    <col min="15620" max="15621" width="9.140625" style="8" customWidth="1"/>
    <col min="15622" max="15627" width="10.7109375" style="8" customWidth="1"/>
    <col min="15628" max="15628" width="3.42578125" style="8" customWidth="1"/>
    <col min="15629" max="15629" width="6.85546875" style="8" customWidth="1"/>
    <col min="15630" max="15872" width="11.42578125" style="8"/>
    <col min="15873" max="15873" width="2.85546875" style="8" customWidth="1"/>
    <col min="15874" max="15874" width="26.5703125" style="8" customWidth="1"/>
    <col min="15875" max="15875" width="9.5703125" style="8" customWidth="1"/>
    <col min="15876" max="15877" width="9.140625" style="8" customWidth="1"/>
    <col min="15878" max="15883" width="10.7109375" style="8" customWidth="1"/>
    <col min="15884" max="15884" width="3.42578125" style="8" customWidth="1"/>
    <col min="15885" max="15885" width="6.85546875" style="8" customWidth="1"/>
    <col min="15886" max="16128" width="11.42578125" style="8"/>
    <col min="16129" max="16129" width="2.85546875" style="8" customWidth="1"/>
    <col min="16130" max="16130" width="26.5703125" style="8" customWidth="1"/>
    <col min="16131" max="16131" width="9.5703125" style="8" customWidth="1"/>
    <col min="16132" max="16133" width="9.140625" style="8" customWidth="1"/>
    <col min="16134" max="16139" width="10.7109375" style="8" customWidth="1"/>
    <col min="16140" max="16140" width="3.42578125" style="8" customWidth="1"/>
    <col min="16141" max="16141" width="6.85546875" style="8" customWidth="1"/>
    <col min="16142" max="16384" width="11.42578125" style="8"/>
  </cols>
  <sheetData>
    <row r="1" spans="1:26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26" x14ac:dyDescent="0.2">
      <c r="A2" s="126" t="s">
        <v>110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26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</row>
    <row r="4" spans="1:26" ht="15.75" customHeight="1" x14ac:dyDescent="0.2">
      <c r="A4" s="9"/>
      <c r="B4" s="9"/>
      <c r="C4" s="9"/>
      <c r="D4" s="9"/>
      <c r="E4" s="9"/>
      <c r="F4" s="122" t="s">
        <v>24</v>
      </c>
      <c r="G4" s="123"/>
      <c r="H4" s="122" t="s">
        <v>25</v>
      </c>
      <c r="I4" s="123"/>
      <c r="J4" s="122" t="s">
        <v>26</v>
      </c>
      <c r="K4" s="123"/>
      <c r="L4" s="10"/>
    </row>
    <row r="5" spans="1:26" s="16" customFormat="1" ht="27" customHeight="1" x14ac:dyDescent="0.2">
      <c r="A5" s="11"/>
      <c r="B5" s="124" t="s">
        <v>27</v>
      </c>
      <c r="C5" s="125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  <c r="M5" s="1"/>
    </row>
    <row r="6" spans="1:26" s="9" customFormat="1" ht="6.75" customHeight="1" thickBot="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3.5" thickTop="1" x14ac:dyDescent="0.2">
      <c r="A7" s="9"/>
      <c r="B7" s="17" t="s">
        <v>34</v>
      </c>
      <c r="C7" s="18" t="s">
        <v>105</v>
      </c>
      <c r="D7" s="19">
        <v>84</v>
      </c>
      <c r="E7" s="20"/>
      <c r="F7" s="21">
        <v>0</v>
      </c>
      <c r="G7" s="22">
        <v>0</v>
      </c>
      <c r="H7" s="21">
        <v>239.16</v>
      </c>
      <c r="I7" s="22">
        <v>300</v>
      </c>
      <c r="J7" s="23">
        <v>239.16</v>
      </c>
      <c r="K7" s="24">
        <v>300</v>
      </c>
      <c r="L7" s="10"/>
      <c r="M7" s="76"/>
      <c r="N7" s="76"/>
    </row>
    <row r="8" spans="1:26" x14ac:dyDescent="0.2">
      <c r="A8" s="9"/>
      <c r="B8" s="25" t="s">
        <v>34</v>
      </c>
      <c r="C8" s="75" t="s">
        <v>39</v>
      </c>
      <c r="D8" s="27">
        <v>92</v>
      </c>
      <c r="E8" s="28"/>
      <c r="F8" s="29">
        <v>0.87</v>
      </c>
      <c r="G8" s="30">
        <v>4.5999999999999996</v>
      </c>
      <c r="H8" s="29">
        <v>444.54</v>
      </c>
      <c r="I8" s="30">
        <v>518</v>
      </c>
      <c r="J8" s="31">
        <v>445.41</v>
      </c>
      <c r="K8" s="32">
        <v>522.1</v>
      </c>
      <c r="L8" s="10"/>
      <c r="M8" s="76"/>
      <c r="N8" s="76"/>
    </row>
    <row r="9" spans="1:26" x14ac:dyDescent="0.2">
      <c r="A9" s="9"/>
      <c r="B9" s="25" t="s">
        <v>34</v>
      </c>
      <c r="C9" s="26" t="s">
        <v>35</v>
      </c>
      <c r="D9" s="27">
        <v>115.9</v>
      </c>
      <c r="E9" s="28"/>
      <c r="F9" s="29">
        <v>85.8</v>
      </c>
      <c r="G9" s="30">
        <v>103.74</v>
      </c>
      <c r="H9" s="29">
        <v>1238.31</v>
      </c>
      <c r="I9" s="30">
        <v>1284</v>
      </c>
      <c r="J9" s="31">
        <v>1324.11</v>
      </c>
      <c r="K9" s="32">
        <v>1388.02</v>
      </c>
      <c r="L9" s="10"/>
      <c r="M9" s="76"/>
      <c r="N9" s="76"/>
    </row>
    <row r="10" spans="1:26" x14ac:dyDescent="0.2">
      <c r="A10" s="9"/>
      <c r="B10" s="25" t="s">
        <v>37</v>
      </c>
      <c r="C10" s="26" t="s">
        <v>49</v>
      </c>
      <c r="D10" s="27">
        <v>10</v>
      </c>
      <c r="E10" s="28"/>
      <c r="F10" s="29">
        <v>0</v>
      </c>
      <c r="G10" s="30">
        <v>0</v>
      </c>
      <c r="H10" s="29">
        <v>32.04</v>
      </c>
      <c r="I10" s="30">
        <v>33</v>
      </c>
      <c r="J10" s="31">
        <v>32.04</v>
      </c>
      <c r="K10" s="32">
        <v>33.33</v>
      </c>
      <c r="L10" s="10"/>
      <c r="M10" s="76"/>
      <c r="N10" s="76"/>
    </row>
    <row r="11" spans="1:26" x14ac:dyDescent="0.2">
      <c r="A11" s="9"/>
      <c r="B11" s="25" t="s">
        <v>37</v>
      </c>
      <c r="C11" s="26" t="s">
        <v>64</v>
      </c>
      <c r="D11" s="27">
        <v>27</v>
      </c>
      <c r="E11" s="28"/>
      <c r="F11" s="29">
        <v>0</v>
      </c>
      <c r="G11" s="30">
        <v>0</v>
      </c>
      <c r="H11" s="29">
        <v>126.64</v>
      </c>
      <c r="I11" s="30">
        <v>124</v>
      </c>
      <c r="J11" s="31">
        <v>126.64</v>
      </c>
      <c r="K11" s="32">
        <v>124.2</v>
      </c>
      <c r="L11" s="10"/>
      <c r="M11" s="76"/>
      <c r="N11" s="76"/>
    </row>
    <row r="12" spans="1:26" x14ac:dyDescent="0.2">
      <c r="A12" s="9"/>
      <c r="B12" s="25" t="s">
        <v>37</v>
      </c>
      <c r="C12" s="26" t="s">
        <v>38</v>
      </c>
      <c r="D12" s="27">
        <v>146</v>
      </c>
      <c r="E12" s="28"/>
      <c r="F12" s="29">
        <v>0</v>
      </c>
      <c r="G12" s="30">
        <v>0</v>
      </c>
      <c r="H12" s="29">
        <v>896.28</v>
      </c>
      <c r="I12" s="30">
        <v>1004</v>
      </c>
      <c r="J12" s="31">
        <v>896.28</v>
      </c>
      <c r="K12" s="32">
        <v>1003.75</v>
      </c>
      <c r="L12" s="10"/>
      <c r="M12" s="76"/>
      <c r="N12" s="76"/>
    </row>
    <row r="13" spans="1:26" x14ac:dyDescent="0.2">
      <c r="A13" s="9"/>
      <c r="B13" s="25" t="s">
        <v>37</v>
      </c>
      <c r="C13" s="26" t="s">
        <v>39</v>
      </c>
      <c r="D13" s="27">
        <v>110</v>
      </c>
      <c r="E13" s="28"/>
      <c r="F13" s="29">
        <v>0</v>
      </c>
      <c r="G13" s="30">
        <v>0</v>
      </c>
      <c r="H13" s="29">
        <v>1120.67</v>
      </c>
      <c r="I13" s="30">
        <v>1069</v>
      </c>
      <c r="J13" s="31">
        <v>1120.67</v>
      </c>
      <c r="K13" s="32">
        <v>1068.57</v>
      </c>
      <c r="L13" s="10"/>
      <c r="M13" s="76"/>
      <c r="N13" s="76"/>
    </row>
    <row r="14" spans="1:26" x14ac:dyDescent="0.2">
      <c r="A14" s="9"/>
      <c r="B14" s="25" t="s">
        <v>37</v>
      </c>
      <c r="C14" s="26" t="s">
        <v>35</v>
      </c>
      <c r="D14" s="27">
        <v>128</v>
      </c>
      <c r="E14" s="28"/>
      <c r="F14" s="29">
        <v>20.78</v>
      </c>
      <c r="G14" s="30">
        <v>47.16</v>
      </c>
      <c r="H14" s="29">
        <v>2275.0300000000002</v>
      </c>
      <c r="I14" s="30">
        <v>1718</v>
      </c>
      <c r="J14" s="31">
        <v>2295.81</v>
      </c>
      <c r="K14" s="32">
        <v>1765.05</v>
      </c>
      <c r="L14" s="10"/>
      <c r="M14" s="76"/>
      <c r="N14" s="76"/>
    </row>
    <row r="15" spans="1:26" x14ac:dyDescent="0.2">
      <c r="A15" s="9"/>
      <c r="B15" s="25" t="s">
        <v>43</v>
      </c>
      <c r="C15" s="26" t="s">
        <v>49</v>
      </c>
      <c r="D15" s="27">
        <v>54.857142857142861</v>
      </c>
      <c r="E15" s="28"/>
      <c r="F15" s="29">
        <v>0</v>
      </c>
      <c r="G15" s="30">
        <v>0</v>
      </c>
      <c r="H15" s="29">
        <v>97.38</v>
      </c>
      <c r="I15" s="30">
        <v>165</v>
      </c>
      <c r="J15" s="31">
        <v>97.38</v>
      </c>
      <c r="K15" s="32">
        <v>165</v>
      </c>
      <c r="L15" s="10"/>
      <c r="M15" s="76"/>
      <c r="N15" s="76"/>
    </row>
    <row r="16" spans="1:26" x14ac:dyDescent="0.2">
      <c r="A16" s="9"/>
      <c r="B16" s="33" t="s">
        <v>43</v>
      </c>
      <c r="C16" s="34" t="s">
        <v>64</v>
      </c>
      <c r="D16" s="27">
        <v>90</v>
      </c>
      <c r="E16" s="28"/>
      <c r="F16" s="29">
        <v>0</v>
      </c>
      <c r="G16" s="30">
        <v>0</v>
      </c>
      <c r="H16" s="29">
        <v>155.46</v>
      </c>
      <c r="I16" s="30">
        <v>248</v>
      </c>
      <c r="J16" s="31">
        <v>155.46</v>
      </c>
      <c r="K16" s="32">
        <v>247.5</v>
      </c>
      <c r="L16" s="10"/>
      <c r="M16" s="76"/>
      <c r="N16" s="76"/>
    </row>
    <row r="17" spans="1:14" x14ac:dyDescent="0.2">
      <c r="A17" s="9"/>
      <c r="B17" s="33" t="s">
        <v>43</v>
      </c>
      <c r="C17" s="34" t="s">
        <v>38</v>
      </c>
      <c r="D17" s="27">
        <v>114</v>
      </c>
      <c r="E17" s="28"/>
      <c r="F17" s="29">
        <v>0</v>
      </c>
      <c r="G17" s="30">
        <v>0</v>
      </c>
      <c r="H17" s="29">
        <v>394.33</v>
      </c>
      <c r="I17" s="30">
        <v>407</v>
      </c>
      <c r="J17" s="31">
        <v>394.33</v>
      </c>
      <c r="K17" s="32">
        <v>407.14</v>
      </c>
      <c r="L17" s="10"/>
      <c r="M17" s="76"/>
      <c r="N17" s="76"/>
    </row>
    <row r="18" spans="1:14" x14ac:dyDescent="0.2">
      <c r="A18" s="9"/>
      <c r="B18" s="25" t="s">
        <v>43</v>
      </c>
      <c r="C18" s="26" t="s">
        <v>39</v>
      </c>
      <c r="D18" s="27">
        <v>42.857142857142854</v>
      </c>
      <c r="E18" s="28"/>
      <c r="F18" s="29">
        <v>0</v>
      </c>
      <c r="G18" s="30">
        <v>0</v>
      </c>
      <c r="H18" s="29">
        <v>320.58999999999997</v>
      </c>
      <c r="I18" s="30">
        <v>241</v>
      </c>
      <c r="J18" s="31">
        <v>320.58999999999997</v>
      </c>
      <c r="K18" s="32">
        <v>240.8</v>
      </c>
      <c r="L18" s="10"/>
      <c r="M18" s="76"/>
      <c r="N18" s="76"/>
    </row>
    <row r="19" spans="1:14" x14ac:dyDescent="0.2">
      <c r="A19" s="9"/>
      <c r="B19" s="25" t="s">
        <v>43</v>
      </c>
      <c r="C19" s="26" t="s">
        <v>35</v>
      </c>
      <c r="D19" s="27">
        <v>30</v>
      </c>
      <c r="E19" s="28"/>
      <c r="F19" s="29">
        <v>4.8499999999999996</v>
      </c>
      <c r="G19" s="30">
        <v>4.54</v>
      </c>
      <c r="H19" s="29">
        <v>481.82</v>
      </c>
      <c r="I19" s="30">
        <v>441</v>
      </c>
      <c r="J19" s="31">
        <v>486.67</v>
      </c>
      <c r="K19" s="32">
        <v>445.97</v>
      </c>
      <c r="L19" s="10"/>
      <c r="M19" s="76"/>
      <c r="N19" s="76"/>
    </row>
    <row r="20" spans="1:14" s="36" customFormat="1" x14ac:dyDescent="0.2">
      <c r="A20" s="35"/>
      <c r="B20" s="25" t="s">
        <v>45</v>
      </c>
      <c r="C20" s="26" t="s">
        <v>49</v>
      </c>
      <c r="D20" s="27">
        <v>26</v>
      </c>
      <c r="E20" s="28"/>
      <c r="F20" s="29">
        <v>0</v>
      </c>
      <c r="G20" s="30">
        <v>0</v>
      </c>
      <c r="H20" s="29">
        <v>18.57</v>
      </c>
      <c r="I20" s="30">
        <v>42</v>
      </c>
      <c r="J20" s="31">
        <v>18.57</v>
      </c>
      <c r="K20" s="32">
        <v>41.6</v>
      </c>
      <c r="L20" s="10"/>
      <c r="M20" s="76"/>
      <c r="N20" s="76"/>
    </row>
    <row r="21" spans="1:14" x14ac:dyDescent="0.2">
      <c r="A21" s="9"/>
      <c r="B21" s="25" t="s">
        <v>45</v>
      </c>
      <c r="C21" s="26" t="s">
        <v>64</v>
      </c>
      <c r="D21" s="27">
        <v>14</v>
      </c>
      <c r="E21" s="37"/>
      <c r="F21" s="29">
        <v>0</v>
      </c>
      <c r="G21" s="30">
        <v>0</v>
      </c>
      <c r="H21" s="29">
        <v>30.77</v>
      </c>
      <c r="I21" s="30">
        <v>42</v>
      </c>
      <c r="J21" s="31">
        <v>30.77</v>
      </c>
      <c r="K21" s="32">
        <v>42</v>
      </c>
      <c r="L21" s="10"/>
      <c r="M21" s="76"/>
      <c r="N21" s="76"/>
    </row>
    <row r="22" spans="1:14" x14ac:dyDescent="0.2">
      <c r="A22" s="9"/>
      <c r="B22" s="25" t="s">
        <v>45</v>
      </c>
      <c r="C22" s="26" t="s">
        <v>38</v>
      </c>
      <c r="D22" s="27">
        <v>68</v>
      </c>
      <c r="E22" s="37"/>
      <c r="F22" s="29">
        <v>5.67</v>
      </c>
      <c r="G22" s="30">
        <v>11.33</v>
      </c>
      <c r="H22" s="29">
        <v>400.52</v>
      </c>
      <c r="I22" s="30">
        <v>329</v>
      </c>
      <c r="J22" s="31">
        <v>406.19</v>
      </c>
      <c r="K22" s="32">
        <v>340</v>
      </c>
      <c r="L22" s="10"/>
      <c r="M22" s="76"/>
      <c r="N22" s="76"/>
    </row>
    <row r="23" spans="1:14" x14ac:dyDescent="0.2">
      <c r="A23" s="9"/>
      <c r="B23" s="33" t="s">
        <v>45</v>
      </c>
      <c r="C23" s="34" t="s">
        <v>106</v>
      </c>
      <c r="D23" s="27">
        <v>28.285714285714285</v>
      </c>
      <c r="E23" s="37"/>
      <c r="F23" s="29">
        <v>0</v>
      </c>
      <c r="G23" s="30">
        <v>0</v>
      </c>
      <c r="H23" s="29">
        <v>242.18</v>
      </c>
      <c r="I23" s="30">
        <v>218</v>
      </c>
      <c r="J23" s="31">
        <v>242.18</v>
      </c>
      <c r="K23" s="32">
        <v>218.4</v>
      </c>
      <c r="L23" s="10"/>
      <c r="M23" s="76"/>
      <c r="N23" s="76"/>
    </row>
    <row r="24" spans="1:14" x14ac:dyDescent="0.2">
      <c r="A24" s="9"/>
      <c r="B24" s="25" t="s">
        <v>100</v>
      </c>
      <c r="C24" s="26" t="s">
        <v>49</v>
      </c>
      <c r="D24" s="27">
        <v>3412.3885714285716</v>
      </c>
      <c r="E24" s="37"/>
      <c r="F24" s="29">
        <v>0</v>
      </c>
      <c r="G24" s="30">
        <v>0</v>
      </c>
      <c r="H24" s="29">
        <v>3657.65</v>
      </c>
      <c r="I24" s="30">
        <v>6158</v>
      </c>
      <c r="J24" s="31">
        <v>3657.65</v>
      </c>
      <c r="K24" s="32">
        <v>6158.24</v>
      </c>
      <c r="L24" s="10"/>
      <c r="M24" s="76"/>
      <c r="N24" s="76"/>
    </row>
    <row r="25" spans="1:14" x14ac:dyDescent="0.2">
      <c r="A25" s="9"/>
      <c r="B25" s="25" t="s">
        <v>100</v>
      </c>
      <c r="C25" s="26" t="s">
        <v>64</v>
      </c>
      <c r="D25" s="27">
        <v>289</v>
      </c>
      <c r="E25" s="37"/>
      <c r="F25" s="29">
        <v>8.0299999999999994</v>
      </c>
      <c r="G25" s="30">
        <v>22.23</v>
      </c>
      <c r="H25" s="29">
        <v>621.15</v>
      </c>
      <c r="I25" s="30">
        <v>867</v>
      </c>
      <c r="J25" s="31">
        <v>629.17999999999995</v>
      </c>
      <c r="K25" s="32">
        <v>889.23</v>
      </c>
      <c r="L25" s="10"/>
      <c r="M25" s="76"/>
      <c r="N25" s="76"/>
    </row>
    <row r="26" spans="1:14" x14ac:dyDescent="0.2">
      <c r="A26" s="9"/>
      <c r="B26" s="25" t="s">
        <v>100</v>
      </c>
      <c r="C26" s="26" t="s">
        <v>108</v>
      </c>
      <c r="D26" s="27">
        <v>296</v>
      </c>
      <c r="E26" s="37"/>
      <c r="F26" s="29">
        <v>0</v>
      </c>
      <c r="G26" s="30">
        <v>0</v>
      </c>
      <c r="H26" s="29">
        <v>1007.5</v>
      </c>
      <c r="I26" s="30">
        <v>1020</v>
      </c>
      <c r="J26" s="31">
        <v>1007.5</v>
      </c>
      <c r="K26" s="32">
        <v>1019.56</v>
      </c>
      <c r="L26" s="10"/>
      <c r="M26" s="76"/>
      <c r="N26" s="76"/>
    </row>
    <row r="27" spans="1:14" x14ac:dyDescent="0.2">
      <c r="A27" s="9"/>
      <c r="B27" s="46" t="s">
        <v>57</v>
      </c>
      <c r="C27" s="47"/>
      <c r="D27" s="47">
        <v>5178.2885714285712</v>
      </c>
      <c r="E27" s="48">
        <v>266</v>
      </c>
      <c r="F27" s="47">
        <v>125.99</v>
      </c>
      <c r="G27" s="47">
        <v>193.6</v>
      </c>
      <c r="H27" s="47">
        <v>13800.6</v>
      </c>
      <c r="I27" s="47">
        <v>16228</v>
      </c>
      <c r="J27" s="47">
        <v>13926.59</v>
      </c>
      <c r="K27" s="49">
        <v>16420.47</v>
      </c>
      <c r="L27" s="10"/>
      <c r="M27" s="76"/>
      <c r="N27" s="76"/>
    </row>
    <row r="28" spans="1:14" x14ac:dyDescent="0.2">
      <c r="A28" s="9"/>
      <c r="B28" s="33" t="s">
        <v>34</v>
      </c>
      <c r="C28" s="34" t="s">
        <v>108</v>
      </c>
      <c r="D28" s="27">
        <v>122.18181818181819</v>
      </c>
      <c r="E28" s="37"/>
      <c r="F28" s="29">
        <v>161.07</v>
      </c>
      <c r="G28" s="30">
        <v>197.71</v>
      </c>
      <c r="H28" s="29">
        <v>2067.81</v>
      </c>
      <c r="I28" s="30">
        <v>1628</v>
      </c>
      <c r="J28" s="31">
        <v>2228.88</v>
      </c>
      <c r="K28" s="32">
        <v>1825.65</v>
      </c>
      <c r="L28" s="10"/>
      <c r="M28" s="76"/>
      <c r="N28" s="76"/>
    </row>
    <row r="29" spans="1:14" x14ac:dyDescent="0.2">
      <c r="A29" s="9"/>
      <c r="B29" s="33" t="s">
        <v>34</v>
      </c>
      <c r="C29" s="34" t="s">
        <v>70</v>
      </c>
      <c r="D29" s="27">
        <v>35</v>
      </c>
      <c r="E29" s="37"/>
      <c r="F29" s="29">
        <v>123.98</v>
      </c>
      <c r="G29" s="30">
        <v>129.01</v>
      </c>
      <c r="H29" s="29">
        <v>841.4</v>
      </c>
      <c r="I29" s="30">
        <v>941</v>
      </c>
      <c r="J29" s="31">
        <v>965.37</v>
      </c>
      <c r="K29" s="32">
        <v>1069.8900000000001</v>
      </c>
      <c r="L29" s="10"/>
      <c r="M29" s="76"/>
      <c r="N29" s="76"/>
    </row>
    <row r="30" spans="1:14" x14ac:dyDescent="0.2">
      <c r="A30" s="9"/>
      <c r="B30" s="33" t="s">
        <v>43</v>
      </c>
      <c r="C30" s="34" t="s">
        <v>39</v>
      </c>
      <c r="D30" s="27">
        <v>10</v>
      </c>
      <c r="E30" s="37"/>
      <c r="F30" s="29">
        <v>2.82</v>
      </c>
      <c r="G30" s="30">
        <v>2.86</v>
      </c>
      <c r="H30" s="29">
        <v>232.27</v>
      </c>
      <c r="I30" s="30">
        <v>177</v>
      </c>
      <c r="J30" s="31">
        <v>235.09</v>
      </c>
      <c r="K30" s="32">
        <v>180</v>
      </c>
      <c r="L30" s="10"/>
      <c r="M30" s="76"/>
      <c r="N30" s="76"/>
    </row>
    <row r="31" spans="1:14" x14ac:dyDescent="0.2">
      <c r="A31" s="9"/>
      <c r="B31" s="25" t="s">
        <v>43</v>
      </c>
      <c r="C31" s="34" t="s">
        <v>35</v>
      </c>
      <c r="D31" s="27">
        <v>18</v>
      </c>
      <c r="E31" s="37"/>
      <c r="F31" s="29">
        <v>5.07</v>
      </c>
      <c r="G31" s="30">
        <v>5.14</v>
      </c>
      <c r="H31" s="29">
        <v>296.99</v>
      </c>
      <c r="I31" s="30">
        <v>255</v>
      </c>
      <c r="J31" s="31">
        <v>302.07</v>
      </c>
      <c r="K31" s="32">
        <v>259.70999999999998</v>
      </c>
      <c r="L31" s="10"/>
      <c r="M31" s="76"/>
      <c r="N31" s="76"/>
    </row>
    <row r="32" spans="1:14" s="36" customFormat="1" x14ac:dyDescent="0.2">
      <c r="A32" s="35"/>
      <c r="B32" s="33" t="s">
        <v>45</v>
      </c>
      <c r="C32" s="34" t="s">
        <v>35</v>
      </c>
      <c r="D32" s="27">
        <v>10</v>
      </c>
      <c r="E32" s="37"/>
      <c r="F32" s="29">
        <v>5.76</v>
      </c>
      <c r="G32" s="30">
        <v>6.33</v>
      </c>
      <c r="H32" s="29">
        <v>188.24</v>
      </c>
      <c r="I32" s="30">
        <v>160</v>
      </c>
      <c r="J32" s="31">
        <v>194.01</v>
      </c>
      <c r="K32" s="32">
        <v>166.33</v>
      </c>
      <c r="L32" s="10"/>
      <c r="M32" s="76"/>
      <c r="N32" s="76"/>
    </row>
    <row r="33" spans="1:14" s="36" customFormat="1" x14ac:dyDescent="0.2">
      <c r="A33" s="35"/>
      <c r="B33" s="33" t="s">
        <v>100</v>
      </c>
      <c r="C33" s="34" t="s">
        <v>35</v>
      </c>
      <c r="D33" s="27">
        <v>51.333333333333336</v>
      </c>
      <c r="E33" s="37"/>
      <c r="F33" s="29">
        <v>20.74</v>
      </c>
      <c r="G33" s="30">
        <v>20.399999999999999</v>
      </c>
      <c r="H33" s="29">
        <v>1020.96</v>
      </c>
      <c r="I33" s="30">
        <v>923</v>
      </c>
      <c r="J33" s="31">
        <v>1041.7</v>
      </c>
      <c r="K33" s="32">
        <v>943.5</v>
      </c>
      <c r="L33" s="10"/>
      <c r="M33" s="76"/>
      <c r="N33" s="76"/>
    </row>
    <row r="34" spans="1:14" x14ac:dyDescent="0.2">
      <c r="A34" s="9"/>
      <c r="B34" s="46" t="s">
        <v>62</v>
      </c>
      <c r="C34" s="47"/>
      <c r="D34" s="47">
        <v>246.51515151515153</v>
      </c>
      <c r="E34" s="48">
        <v>79</v>
      </c>
      <c r="F34" s="47">
        <v>319.44</v>
      </c>
      <c r="G34" s="47">
        <v>361.45</v>
      </c>
      <c r="H34" s="47">
        <v>4647.67</v>
      </c>
      <c r="I34" s="47">
        <v>4084</v>
      </c>
      <c r="J34" s="47">
        <v>4967.12</v>
      </c>
      <c r="K34" s="49">
        <v>4445.09</v>
      </c>
      <c r="L34" s="10"/>
      <c r="M34" s="76"/>
      <c r="N34" s="76"/>
    </row>
    <row r="35" spans="1:14" x14ac:dyDescent="0.2">
      <c r="A35" s="9"/>
      <c r="B35" s="62" t="s">
        <v>63</v>
      </c>
      <c r="C35" s="63"/>
      <c r="D35" s="63">
        <v>5424.8037229437232</v>
      </c>
      <c r="E35" s="64">
        <v>345</v>
      </c>
      <c r="F35" s="77">
        <v>445.44</v>
      </c>
      <c r="G35" s="78">
        <v>555.05999999999995</v>
      </c>
      <c r="H35" s="77">
        <v>18448.27</v>
      </c>
      <c r="I35" s="78">
        <v>20312</v>
      </c>
      <c r="J35" s="63">
        <v>18893.71</v>
      </c>
      <c r="K35" s="65">
        <v>20865.560000000001</v>
      </c>
      <c r="L35" s="10"/>
      <c r="M35" s="76"/>
      <c r="N35" s="76"/>
    </row>
    <row r="36" spans="1:14" x14ac:dyDescent="0.2">
      <c r="A36" s="9"/>
      <c r="B36" s="25" t="s">
        <v>34</v>
      </c>
      <c r="C36" s="79" t="s">
        <v>64</v>
      </c>
      <c r="D36" s="27">
        <v>27</v>
      </c>
      <c r="E36" s="37"/>
      <c r="F36" s="29">
        <v>0</v>
      </c>
      <c r="G36" s="30">
        <v>0</v>
      </c>
      <c r="H36" s="29">
        <v>47.85</v>
      </c>
      <c r="I36" s="30">
        <v>54</v>
      </c>
      <c r="J36" s="31">
        <v>47.85</v>
      </c>
      <c r="K36" s="32">
        <v>54</v>
      </c>
      <c r="L36" s="10"/>
      <c r="M36" s="76"/>
      <c r="N36" s="76"/>
    </row>
    <row r="37" spans="1:14" x14ac:dyDescent="0.2">
      <c r="A37" s="9"/>
      <c r="B37" s="25" t="s">
        <v>34</v>
      </c>
      <c r="C37" s="79" t="s">
        <v>38</v>
      </c>
      <c r="D37" s="27">
        <v>197</v>
      </c>
      <c r="E37" s="37"/>
      <c r="F37" s="29">
        <v>0</v>
      </c>
      <c r="G37" s="30">
        <v>0</v>
      </c>
      <c r="H37" s="29">
        <v>598.1</v>
      </c>
      <c r="I37" s="30">
        <v>591</v>
      </c>
      <c r="J37" s="31">
        <v>598.1</v>
      </c>
      <c r="K37" s="32">
        <v>591</v>
      </c>
      <c r="L37" s="10"/>
      <c r="M37" s="76"/>
      <c r="N37" s="76"/>
    </row>
    <row r="38" spans="1:14" x14ac:dyDescent="0.2">
      <c r="A38" s="9"/>
      <c r="B38" s="25" t="s">
        <v>34</v>
      </c>
      <c r="C38" s="79" t="s">
        <v>39</v>
      </c>
      <c r="D38" s="27">
        <v>424.60526315789474</v>
      </c>
      <c r="E38" s="37"/>
      <c r="F38" s="29">
        <v>0</v>
      </c>
      <c r="G38" s="30">
        <v>0</v>
      </c>
      <c r="H38" s="29">
        <v>1995.75</v>
      </c>
      <c r="I38" s="30">
        <v>1970</v>
      </c>
      <c r="J38" s="31">
        <v>1995.75</v>
      </c>
      <c r="K38" s="32">
        <v>1970.45</v>
      </c>
      <c r="L38" s="10"/>
      <c r="M38" s="76"/>
      <c r="N38" s="76"/>
    </row>
    <row r="39" spans="1:14" x14ac:dyDescent="0.2">
      <c r="A39" s="9"/>
      <c r="B39" s="25" t="s">
        <v>34</v>
      </c>
      <c r="C39" s="79" t="s">
        <v>35</v>
      </c>
      <c r="D39" s="27">
        <v>174.72222222222223</v>
      </c>
      <c r="E39" s="37"/>
      <c r="F39" s="29">
        <v>0</v>
      </c>
      <c r="G39" s="30">
        <v>0</v>
      </c>
      <c r="H39" s="29">
        <v>1102.68</v>
      </c>
      <c r="I39" s="30">
        <v>984</v>
      </c>
      <c r="J39" s="31">
        <v>1102.68</v>
      </c>
      <c r="K39" s="32">
        <v>984.38</v>
      </c>
      <c r="L39" s="10"/>
      <c r="M39" s="76"/>
      <c r="N39" s="76"/>
    </row>
    <row r="40" spans="1:14" x14ac:dyDescent="0.2">
      <c r="A40" s="9"/>
      <c r="B40" s="25" t="s">
        <v>37</v>
      </c>
      <c r="C40" s="79" t="s">
        <v>104</v>
      </c>
      <c r="D40" s="27">
        <v>20.571428571428569</v>
      </c>
      <c r="E40" s="37"/>
      <c r="F40" s="29">
        <v>0</v>
      </c>
      <c r="G40" s="30">
        <v>0</v>
      </c>
      <c r="H40" s="29">
        <v>87.5</v>
      </c>
      <c r="I40" s="30">
        <v>126</v>
      </c>
      <c r="J40" s="31">
        <v>87.5</v>
      </c>
      <c r="K40" s="32">
        <v>126</v>
      </c>
      <c r="L40" s="10"/>
      <c r="M40" s="76"/>
      <c r="N40" s="76"/>
    </row>
    <row r="41" spans="1:14" x14ac:dyDescent="0.2">
      <c r="A41" s="9"/>
      <c r="B41" s="25" t="s">
        <v>37</v>
      </c>
      <c r="C41" s="79" t="s">
        <v>38</v>
      </c>
      <c r="D41" s="27">
        <v>119</v>
      </c>
      <c r="E41" s="37"/>
      <c r="F41" s="29">
        <v>0</v>
      </c>
      <c r="G41" s="30">
        <v>0</v>
      </c>
      <c r="H41" s="29">
        <v>1018.55</v>
      </c>
      <c r="I41" s="30">
        <v>1190</v>
      </c>
      <c r="J41" s="31">
        <v>1018.55</v>
      </c>
      <c r="K41" s="32">
        <v>1190</v>
      </c>
      <c r="L41" s="10"/>
      <c r="M41" s="76"/>
      <c r="N41" s="76"/>
    </row>
    <row r="42" spans="1:14" x14ac:dyDescent="0.2">
      <c r="A42" s="9"/>
      <c r="B42" s="25" t="s">
        <v>37</v>
      </c>
      <c r="C42" s="79" t="s">
        <v>39</v>
      </c>
      <c r="D42" s="27">
        <v>100</v>
      </c>
      <c r="E42" s="37"/>
      <c r="F42" s="29">
        <v>0</v>
      </c>
      <c r="G42" s="30">
        <v>0</v>
      </c>
      <c r="H42" s="29">
        <v>933.7</v>
      </c>
      <c r="I42" s="30">
        <v>1117</v>
      </c>
      <c r="J42" s="31">
        <v>933.7</v>
      </c>
      <c r="K42" s="32">
        <v>1116.67</v>
      </c>
      <c r="L42" s="10"/>
      <c r="M42" s="76"/>
      <c r="N42" s="76"/>
    </row>
    <row r="43" spans="1:14" x14ac:dyDescent="0.2">
      <c r="A43" s="9"/>
      <c r="B43" s="25" t="s">
        <v>37</v>
      </c>
      <c r="C43" s="79" t="s">
        <v>109</v>
      </c>
      <c r="D43" s="27">
        <v>21</v>
      </c>
      <c r="E43" s="37"/>
      <c r="F43" s="29">
        <v>0</v>
      </c>
      <c r="G43" s="30">
        <v>0</v>
      </c>
      <c r="H43" s="29">
        <v>167.83</v>
      </c>
      <c r="I43" s="30">
        <v>260</v>
      </c>
      <c r="J43" s="31">
        <v>167.83</v>
      </c>
      <c r="K43" s="32">
        <v>259.88</v>
      </c>
      <c r="L43" s="10"/>
      <c r="M43" s="76"/>
      <c r="N43" s="76"/>
    </row>
    <row r="44" spans="1:14" x14ac:dyDescent="0.2">
      <c r="A44" s="9"/>
      <c r="B44" s="25" t="s">
        <v>43</v>
      </c>
      <c r="C44" s="79" t="s">
        <v>104</v>
      </c>
      <c r="D44" s="27">
        <v>180</v>
      </c>
      <c r="E44" s="37"/>
      <c r="F44" s="29">
        <v>59.2</v>
      </c>
      <c r="G44" s="30">
        <v>60</v>
      </c>
      <c r="H44" s="29">
        <v>361.5</v>
      </c>
      <c r="I44" s="30">
        <v>510</v>
      </c>
      <c r="J44" s="31">
        <v>420.7</v>
      </c>
      <c r="K44" s="32">
        <v>570</v>
      </c>
      <c r="L44" s="10"/>
      <c r="M44" s="76"/>
      <c r="N44" s="76"/>
    </row>
    <row r="45" spans="1:14" x14ac:dyDescent="0.2">
      <c r="A45" s="9"/>
      <c r="B45" s="25" t="s">
        <v>43</v>
      </c>
      <c r="C45" s="79" t="s">
        <v>38</v>
      </c>
      <c r="D45" s="27">
        <v>108</v>
      </c>
      <c r="E45" s="37"/>
      <c r="F45" s="29">
        <v>0</v>
      </c>
      <c r="G45" s="30">
        <v>0</v>
      </c>
      <c r="H45" s="29">
        <v>300.39999999999998</v>
      </c>
      <c r="I45" s="30">
        <v>396</v>
      </c>
      <c r="J45" s="31">
        <v>300.39999999999998</v>
      </c>
      <c r="K45" s="32">
        <v>396</v>
      </c>
      <c r="L45" s="10"/>
      <c r="M45" s="76"/>
      <c r="N45" s="76"/>
    </row>
    <row r="46" spans="1:14" x14ac:dyDescent="0.2">
      <c r="A46" s="9"/>
      <c r="B46" s="25" t="s">
        <v>43</v>
      </c>
      <c r="C46" s="79" t="s">
        <v>39</v>
      </c>
      <c r="D46" s="27">
        <v>21</v>
      </c>
      <c r="E46" s="37"/>
      <c r="F46" s="29">
        <v>0</v>
      </c>
      <c r="G46" s="30">
        <v>0</v>
      </c>
      <c r="H46" s="29">
        <v>143.85</v>
      </c>
      <c r="I46" s="30">
        <v>175</v>
      </c>
      <c r="J46" s="31">
        <v>143.85</v>
      </c>
      <c r="K46" s="32">
        <v>175</v>
      </c>
      <c r="L46" s="10"/>
      <c r="M46" s="76"/>
      <c r="N46" s="76"/>
    </row>
    <row r="47" spans="1:14" x14ac:dyDescent="0.2">
      <c r="A47" s="9"/>
      <c r="B47" s="25" t="s">
        <v>43</v>
      </c>
      <c r="C47" s="79" t="s">
        <v>35</v>
      </c>
      <c r="D47" s="27">
        <v>21</v>
      </c>
      <c r="E47" s="37"/>
      <c r="F47" s="29">
        <v>0</v>
      </c>
      <c r="G47" s="30">
        <v>0</v>
      </c>
      <c r="H47" s="29">
        <v>223.07</v>
      </c>
      <c r="I47" s="30">
        <v>217</v>
      </c>
      <c r="J47" s="31">
        <v>223.07</v>
      </c>
      <c r="K47" s="32">
        <v>217</v>
      </c>
      <c r="L47" s="10"/>
      <c r="M47" s="76"/>
      <c r="N47" s="76"/>
    </row>
    <row r="48" spans="1:14" x14ac:dyDescent="0.2">
      <c r="A48" s="9"/>
      <c r="B48" s="25" t="s">
        <v>100</v>
      </c>
      <c r="C48" s="79" t="s">
        <v>49</v>
      </c>
      <c r="D48" s="27">
        <v>236</v>
      </c>
      <c r="E48" s="37"/>
      <c r="F48" s="29">
        <v>0</v>
      </c>
      <c r="G48" s="30">
        <v>0</v>
      </c>
      <c r="H48" s="29">
        <v>113.04</v>
      </c>
      <c r="I48" s="30">
        <v>283</v>
      </c>
      <c r="J48" s="31">
        <v>113.04</v>
      </c>
      <c r="K48" s="32">
        <v>283.2</v>
      </c>
      <c r="L48" s="10"/>
      <c r="M48" s="76"/>
      <c r="N48" s="76"/>
    </row>
    <row r="49" spans="1:14" x14ac:dyDescent="0.2">
      <c r="A49" s="9"/>
      <c r="B49" s="25" t="s">
        <v>100</v>
      </c>
      <c r="C49" s="79" t="s">
        <v>64</v>
      </c>
      <c r="D49" s="27">
        <v>1192.3809523809523</v>
      </c>
      <c r="E49" s="37"/>
      <c r="F49" s="29">
        <v>34.119999999999997</v>
      </c>
      <c r="G49" s="30">
        <v>47.68</v>
      </c>
      <c r="H49" s="29">
        <v>1271.9000000000001</v>
      </c>
      <c r="I49" s="30">
        <v>2289</v>
      </c>
      <c r="J49" s="31">
        <v>1306.02</v>
      </c>
      <c r="K49" s="32">
        <v>2336.3200000000002</v>
      </c>
      <c r="L49" s="10"/>
      <c r="M49" s="76"/>
      <c r="N49" s="76"/>
    </row>
    <row r="50" spans="1:14" x14ac:dyDescent="0.2">
      <c r="A50" s="9"/>
      <c r="B50" s="25" t="s">
        <v>100</v>
      </c>
      <c r="C50" s="79" t="s">
        <v>108</v>
      </c>
      <c r="D50" s="27">
        <v>97</v>
      </c>
      <c r="E50" s="37"/>
      <c r="F50" s="29">
        <v>0</v>
      </c>
      <c r="G50" s="30">
        <v>0</v>
      </c>
      <c r="H50" s="29">
        <v>197.45</v>
      </c>
      <c r="I50" s="30">
        <v>275</v>
      </c>
      <c r="J50" s="31">
        <v>197.45</v>
      </c>
      <c r="K50" s="32">
        <v>274.83</v>
      </c>
      <c r="L50" s="10"/>
      <c r="M50" s="76"/>
      <c r="N50" s="76"/>
    </row>
    <row r="51" spans="1:14" x14ac:dyDescent="0.2">
      <c r="A51" s="9"/>
      <c r="B51" s="46" t="s">
        <v>68</v>
      </c>
      <c r="C51" s="47"/>
      <c r="D51" s="47">
        <v>2939.2798663324979</v>
      </c>
      <c r="E51" s="48">
        <v>166</v>
      </c>
      <c r="F51" s="47">
        <v>93.32</v>
      </c>
      <c r="G51" s="47">
        <v>107.68</v>
      </c>
      <c r="H51" s="47">
        <v>8563.18</v>
      </c>
      <c r="I51" s="47">
        <v>10437</v>
      </c>
      <c r="J51" s="47">
        <v>8656.5</v>
      </c>
      <c r="K51" s="49">
        <v>10544.72</v>
      </c>
      <c r="L51" s="10"/>
      <c r="M51" s="76"/>
      <c r="N51" s="76"/>
    </row>
    <row r="52" spans="1:14" x14ac:dyDescent="0.2">
      <c r="A52" s="9"/>
      <c r="B52" s="62" t="s">
        <v>69</v>
      </c>
      <c r="C52" s="63"/>
      <c r="D52" s="63">
        <v>2939.2798663324979</v>
      </c>
      <c r="E52" s="64">
        <v>166</v>
      </c>
      <c r="F52" s="77">
        <v>93.32</v>
      </c>
      <c r="G52" s="78">
        <v>107.68</v>
      </c>
      <c r="H52" s="77">
        <v>8563.18</v>
      </c>
      <c r="I52" s="78">
        <v>10437</v>
      </c>
      <c r="J52" s="63">
        <v>8656.5</v>
      </c>
      <c r="K52" s="65">
        <v>10544.72</v>
      </c>
      <c r="L52" s="10"/>
      <c r="M52" s="76"/>
      <c r="N52" s="76"/>
    </row>
    <row r="53" spans="1:14" x14ac:dyDescent="0.2">
      <c r="A53" s="9"/>
      <c r="B53" s="33" t="s">
        <v>37</v>
      </c>
      <c r="C53" s="34" t="s">
        <v>104</v>
      </c>
      <c r="D53" s="27">
        <v>24</v>
      </c>
      <c r="E53" s="37"/>
      <c r="F53" s="29">
        <v>0</v>
      </c>
      <c r="G53" s="30">
        <v>0</v>
      </c>
      <c r="H53" s="29">
        <v>61.73</v>
      </c>
      <c r="I53" s="30">
        <v>72</v>
      </c>
      <c r="J53" s="31">
        <v>61.73</v>
      </c>
      <c r="K53" s="32">
        <v>72</v>
      </c>
      <c r="L53" s="10"/>
      <c r="M53" s="76"/>
      <c r="N53" s="76"/>
    </row>
    <row r="54" spans="1:14" x14ac:dyDescent="0.2">
      <c r="A54" s="9"/>
      <c r="B54" s="33" t="s">
        <v>37</v>
      </c>
      <c r="C54" s="34" t="s">
        <v>108</v>
      </c>
      <c r="D54" s="27">
        <v>9.4285714285714288</v>
      </c>
      <c r="E54" s="37"/>
      <c r="F54" s="29">
        <v>3.6</v>
      </c>
      <c r="G54" s="30">
        <v>3.6</v>
      </c>
      <c r="H54" s="29">
        <v>83.18</v>
      </c>
      <c r="I54" s="30">
        <v>61</v>
      </c>
      <c r="J54" s="31">
        <v>86.78</v>
      </c>
      <c r="K54" s="32">
        <v>64.349999999999994</v>
      </c>
      <c r="L54" s="10"/>
      <c r="M54" s="76"/>
      <c r="N54" s="76"/>
    </row>
    <row r="55" spans="1:14" x14ac:dyDescent="0.2">
      <c r="A55" s="9"/>
      <c r="B55" s="33" t="s">
        <v>43</v>
      </c>
      <c r="C55" s="34" t="s">
        <v>49</v>
      </c>
      <c r="D55" s="27">
        <v>63</v>
      </c>
      <c r="E55" s="37"/>
      <c r="F55" s="29">
        <v>0</v>
      </c>
      <c r="G55" s="30">
        <v>0</v>
      </c>
      <c r="H55" s="29">
        <v>170.1</v>
      </c>
      <c r="I55" s="30">
        <v>116</v>
      </c>
      <c r="J55" s="31">
        <v>170.1</v>
      </c>
      <c r="K55" s="32">
        <v>115.5</v>
      </c>
      <c r="L55" s="10"/>
      <c r="M55" s="76"/>
      <c r="N55" s="76"/>
    </row>
    <row r="56" spans="1:14" x14ac:dyDescent="0.2">
      <c r="A56" s="9"/>
      <c r="B56" s="33" t="s">
        <v>43</v>
      </c>
      <c r="C56" s="34" t="s">
        <v>64</v>
      </c>
      <c r="D56" s="27">
        <v>24</v>
      </c>
      <c r="E56" s="37"/>
      <c r="F56" s="29">
        <v>0</v>
      </c>
      <c r="G56" s="30">
        <v>0</v>
      </c>
      <c r="H56" s="29">
        <v>74.22</v>
      </c>
      <c r="I56" s="30">
        <v>68</v>
      </c>
      <c r="J56" s="31">
        <v>74.22</v>
      </c>
      <c r="K56" s="32">
        <v>68</v>
      </c>
      <c r="L56" s="10"/>
      <c r="M56" s="76"/>
      <c r="N56" s="76"/>
    </row>
    <row r="57" spans="1:14" x14ac:dyDescent="0.2">
      <c r="A57" s="9"/>
      <c r="B57" s="25" t="s">
        <v>43</v>
      </c>
      <c r="C57" s="79" t="s">
        <v>38</v>
      </c>
      <c r="D57" s="27">
        <v>22</v>
      </c>
      <c r="E57" s="37"/>
      <c r="F57" s="29">
        <v>0</v>
      </c>
      <c r="G57" s="30">
        <v>0</v>
      </c>
      <c r="H57" s="29">
        <v>103.85</v>
      </c>
      <c r="I57" s="30">
        <v>123</v>
      </c>
      <c r="J57" s="31">
        <v>103.85</v>
      </c>
      <c r="K57" s="32">
        <v>122.57</v>
      </c>
      <c r="L57" s="10"/>
      <c r="M57" s="76"/>
      <c r="N57" s="76"/>
    </row>
    <row r="58" spans="1:14" x14ac:dyDescent="0.2">
      <c r="A58" s="9"/>
      <c r="B58" s="25" t="s">
        <v>43</v>
      </c>
      <c r="C58" s="79" t="s">
        <v>106</v>
      </c>
      <c r="D58" s="27">
        <v>16</v>
      </c>
      <c r="E58" s="37"/>
      <c r="F58" s="29">
        <v>0</v>
      </c>
      <c r="G58" s="30">
        <v>0</v>
      </c>
      <c r="H58" s="29">
        <v>126.37</v>
      </c>
      <c r="I58" s="30">
        <v>147</v>
      </c>
      <c r="J58" s="31">
        <v>126.37</v>
      </c>
      <c r="K58" s="32">
        <v>146.66999999999999</v>
      </c>
      <c r="L58" s="10"/>
      <c r="M58" s="76"/>
      <c r="N58" s="76"/>
    </row>
    <row r="59" spans="1:14" x14ac:dyDescent="0.2">
      <c r="A59" s="9"/>
      <c r="B59" s="25" t="s">
        <v>100</v>
      </c>
      <c r="C59" s="79" t="s">
        <v>49</v>
      </c>
      <c r="D59" s="27">
        <v>509.93548387096774</v>
      </c>
      <c r="E59" s="37"/>
      <c r="F59" s="29">
        <v>0</v>
      </c>
      <c r="G59" s="30">
        <v>0</v>
      </c>
      <c r="H59" s="29">
        <v>617.51</v>
      </c>
      <c r="I59" s="30">
        <v>924</v>
      </c>
      <c r="J59" s="31">
        <v>617.51</v>
      </c>
      <c r="K59" s="32">
        <v>924.38</v>
      </c>
      <c r="L59" s="10"/>
      <c r="M59" s="76"/>
      <c r="N59" s="76"/>
    </row>
    <row r="60" spans="1:14" x14ac:dyDescent="0.2">
      <c r="A60" s="9"/>
      <c r="B60" s="25" t="s">
        <v>100</v>
      </c>
      <c r="C60" s="79" t="s">
        <v>64</v>
      </c>
      <c r="D60" s="27">
        <v>37</v>
      </c>
      <c r="E60" s="37"/>
      <c r="F60" s="29">
        <v>0</v>
      </c>
      <c r="G60" s="30">
        <v>0</v>
      </c>
      <c r="H60" s="29">
        <v>71.66</v>
      </c>
      <c r="I60" s="30">
        <v>86</v>
      </c>
      <c r="J60" s="31">
        <v>71.66</v>
      </c>
      <c r="K60" s="32">
        <v>86.33</v>
      </c>
      <c r="L60" s="10"/>
      <c r="M60" s="76"/>
      <c r="N60" s="76"/>
    </row>
    <row r="61" spans="1:14" x14ac:dyDescent="0.2">
      <c r="A61" s="9"/>
      <c r="B61" s="25" t="s">
        <v>100</v>
      </c>
      <c r="C61" s="79" t="s">
        <v>108</v>
      </c>
      <c r="D61" s="27">
        <v>26.571428571428569</v>
      </c>
      <c r="E61" s="37"/>
      <c r="F61" s="29">
        <v>15</v>
      </c>
      <c r="G61" s="30">
        <v>13.5</v>
      </c>
      <c r="H61" s="29">
        <v>158.1</v>
      </c>
      <c r="I61" s="30">
        <v>162</v>
      </c>
      <c r="J61" s="31">
        <v>173.1</v>
      </c>
      <c r="K61" s="32">
        <v>175.5</v>
      </c>
      <c r="L61" s="10"/>
      <c r="M61" s="76"/>
      <c r="N61" s="76"/>
    </row>
    <row r="62" spans="1:14" x14ac:dyDescent="0.2">
      <c r="A62" s="9"/>
      <c r="B62" s="46" t="s">
        <v>87</v>
      </c>
      <c r="C62" s="47"/>
      <c r="D62" s="47">
        <v>731.93548387096769</v>
      </c>
      <c r="E62" s="48">
        <v>59</v>
      </c>
      <c r="F62" s="47">
        <v>18.600000000000001</v>
      </c>
      <c r="G62" s="47">
        <v>17.100000000000001</v>
      </c>
      <c r="H62" s="47">
        <v>1466.73</v>
      </c>
      <c r="I62" s="47">
        <v>1759</v>
      </c>
      <c r="J62" s="47">
        <v>1485.33</v>
      </c>
      <c r="K62" s="49">
        <v>1775.3</v>
      </c>
      <c r="L62" s="10"/>
      <c r="M62" s="76"/>
      <c r="N62" s="76"/>
    </row>
    <row r="63" spans="1:14" x14ac:dyDescent="0.2">
      <c r="A63" s="9"/>
      <c r="B63" s="25" t="s">
        <v>34</v>
      </c>
      <c r="C63" s="34" t="s">
        <v>35</v>
      </c>
      <c r="D63" s="27">
        <v>68.16</v>
      </c>
      <c r="E63" s="37"/>
      <c r="F63" s="29">
        <v>63.83</v>
      </c>
      <c r="G63" s="30">
        <v>60.89</v>
      </c>
      <c r="H63" s="29">
        <v>1886.2</v>
      </c>
      <c r="I63" s="30">
        <v>1397</v>
      </c>
      <c r="J63" s="31">
        <v>1950.03</v>
      </c>
      <c r="K63" s="32">
        <v>1458.29</v>
      </c>
      <c r="L63" s="10"/>
      <c r="M63" s="76"/>
      <c r="N63" s="76"/>
    </row>
    <row r="64" spans="1:14" x14ac:dyDescent="0.2">
      <c r="A64" s="9"/>
      <c r="B64" s="33" t="s">
        <v>34</v>
      </c>
      <c r="C64" s="34" t="s">
        <v>70</v>
      </c>
      <c r="D64" s="27">
        <v>27</v>
      </c>
      <c r="E64" s="37"/>
      <c r="F64" s="29">
        <v>66.63</v>
      </c>
      <c r="G64" s="30">
        <v>73.37</v>
      </c>
      <c r="H64" s="29">
        <v>685.92</v>
      </c>
      <c r="I64" s="30">
        <v>662</v>
      </c>
      <c r="J64" s="31">
        <v>752.55</v>
      </c>
      <c r="K64" s="32">
        <v>735.52</v>
      </c>
      <c r="L64" s="10"/>
      <c r="M64" s="76"/>
      <c r="N64" s="76"/>
    </row>
    <row r="65" spans="1:26" x14ac:dyDescent="0.2">
      <c r="A65" s="9"/>
      <c r="B65" s="33" t="s">
        <v>37</v>
      </c>
      <c r="C65" s="34" t="s">
        <v>70</v>
      </c>
      <c r="D65" s="27">
        <v>33</v>
      </c>
      <c r="E65" s="37"/>
      <c r="F65" s="29">
        <v>106.89</v>
      </c>
      <c r="G65" s="30">
        <v>124.86</v>
      </c>
      <c r="H65" s="29">
        <v>1967.76</v>
      </c>
      <c r="I65" s="30">
        <v>1247</v>
      </c>
      <c r="J65" s="31">
        <v>2074.65</v>
      </c>
      <c r="K65" s="32">
        <v>1371.52</v>
      </c>
      <c r="L65" s="10"/>
      <c r="M65" s="76"/>
      <c r="N65" s="76"/>
    </row>
    <row r="66" spans="1:26" x14ac:dyDescent="0.2">
      <c r="A66" s="9"/>
      <c r="B66" s="33" t="s">
        <v>43</v>
      </c>
      <c r="C66" s="34" t="s">
        <v>107</v>
      </c>
      <c r="D66" s="27">
        <v>19.714285714285715</v>
      </c>
      <c r="E66" s="37"/>
      <c r="F66" s="29">
        <v>4.18</v>
      </c>
      <c r="G66" s="30">
        <v>3.6</v>
      </c>
      <c r="H66" s="29">
        <v>174.97</v>
      </c>
      <c r="I66" s="30">
        <v>152</v>
      </c>
      <c r="J66" s="31">
        <v>179.14</v>
      </c>
      <c r="K66" s="32">
        <v>155.6</v>
      </c>
      <c r="L66" s="10"/>
      <c r="M66" s="76"/>
      <c r="N66" s="76"/>
    </row>
    <row r="67" spans="1:26" x14ac:dyDescent="0.2">
      <c r="A67" s="9"/>
      <c r="B67" s="33" t="s">
        <v>43</v>
      </c>
      <c r="C67" s="34" t="s">
        <v>35</v>
      </c>
      <c r="D67" s="27">
        <v>90</v>
      </c>
      <c r="E67" s="37"/>
      <c r="F67" s="29">
        <v>24.47</v>
      </c>
      <c r="G67" s="30">
        <v>24.98</v>
      </c>
      <c r="H67" s="29">
        <v>1661.6</v>
      </c>
      <c r="I67" s="30">
        <v>1314</v>
      </c>
      <c r="J67" s="31">
        <v>1686.07</v>
      </c>
      <c r="K67" s="32">
        <v>1338.98</v>
      </c>
      <c r="L67" s="10"/>
      <c r="M67" s="76"/>
      <c r="N67" s="76"/>
    </row>
    <row r="68" spans="1:26" x14ac:dyDescent="0.2">
      <c r="A68" s="9"/>
      <c r="B68" s="33" t="s">
        <v>43</v>
      </c>
      <c r="C68" s="34" t="s">
        <v>70</v>
      </c>
      <c r="D68" s="27">
        <v>35</v>
      </c>
      <c r="E68" s="37"/>
      <c r="F68" s="29">
        <v>39.61</v>
      </c>
      <c r="G68" s="30">
        <v>39.549999999999997</v>
      </c>
      <c r="H68" s="29">
        <v>989.49</v>
      </c>
      <c r="I68" s="30">
        <v>767</v>
      </c>
      <c r="J68" s="31">
        <v>1029.0999999999999</v>
      </c>
      <c r="K68" s="32">
        <v>806.37</v>
      </c>
      <c r="L68" s="10"/>
      <c r="M68" s="76"/>
      <c r="N68" s="76"/>
    </row>
    <row r="69" spans="1:26" x14ac:dyDescent="0.2">
      <c r="A69" s="9"/>
      <c r="B69" s="46" t="s">
        <v>71</v>
      </c>
      <c r="C69" s="47"/>
      <c r="D69" s="47">
        <v>272.87428571428575</v>
      </c>
      <c r="E69" s="48">
        <v>100</v>
      </c>
      <c r="F69" s="47">
        <v>305.61</v>
      </c>
      <c r="G69" s="47">
        <v>327.26</v>
      </c>
      <c r="H69" s="47">
        <v>7365.93</v>
      </c>
      <c r="I69" s="47">
        <v>5539</v>
      </c>
      <c r="J69" s="47">
        <v>7671.54</v>
      </c>
      <c r="K69" s="49">
        <v>5866.28</v>
      </c>
      <c r="L69" s="10"/>
      <c r="M69" s="76"/>
      <c r="N69" s="76"/>
    </row>
    <row r="70" spans="1:26" x14ac:dyDescent="0.2">
      <c r="A70" s="9"/>
      <c r="B70" s="80" t="s">
        <v>72</v>
      </c>
      <c r="C70" s="51"/>
      <c r="D70" s="51">
        <v>1004.8097695852534</v>
      </c>
      <c r="E70" s="52">
        <v>159</v>
      </c>
      <c r="F70" s="81">
        <v>324.20999999999998</v>
      </c>
      <c r="G70" s="82">
        <v>344.36</v>
      </c>
      <c r="H70" s="81">
        <v>8832.66</v>
      </c>
      <c r="I70" s="82">
        <v>7298</v>
      </c>
      <c r="J70" s="51">
        <v>9156.8700000000008</v>
      </c>
      <c r="K70" s="53">
        <v>7641.58</v>
      </c>
      <c r="L70" s="10"/>
      <c r="M70" s="76"/>
      <c r="N70" s="76"/>
    </row>
    <row r="71" spans="1:26" x14ac:dyDescent="0.2">
      <c r="A71" s="9"/>
      <c r="B71" s="46" t="s">
        <v>73</v>
      </c>
      <c r="C71" s="47"/>
      <c r="D71" s="47">
        <v>8849.5039216320365</v>
      </c>
      <c r="E71" s="48">
        <v>491</v>
      </c>
      <c r="F71" s="47">
        <v>237.91</v>
      </c>
      <c r="G71" s="47">
        <v>318.38</v>
      </c>
      <c r="H71" s="47">
        <v>23830.51</v>
      </c>
      <c r="I71" s="47">
        <v>28424</v>
      </c>
      <c r="J71" s="47">
        <v>24068.42</v>
      </c>
      <c r="K71" s="49">
        <v>28740.5</v>
      </c>
      <c r="L71" s="10"/>
      <c r="M71" s="76"/>
      <c r="N71" s="76"/>
    </row>
    <row r="72" spans="1:26" ht="13.5" thickBot="1" x14ac:dyDescent="0.25">
      <c r="A72" s="9"/>
      <c r="B72" s="46" t="s">
        <v>74</v>
      </c>
      <c r="C72" s="47"/>
      <c r="D72" s="47">
        <v>519.38943722943725</v>
      </c>
      <c r="E72" s="48">
        <v>179</v>
      </c>
      <c r="F72" s="47">
        <v>625.05999999999995</v>
      </c>
      <c r="G72" s="47">
        <v>688.71</v>
      </c>
      <c r="H72" s="47">
        <v>12013.6</v>
      </c>
      <c r="I72" s="47">
        <v>9623</v>
      </c>
      <c r="J72" s="47">
        <v>12638.66</v>
      </c>
      <c r="K72" s="49">
        <v>10311.370000000001</v>
      </c>
      <c r="L72" s="10"/>
      <c r="M72" s="76"/>
      <c r="N72" s="76"/>
    </row>
    <row r="73" spans="1:26" ht="14.25" thickTop="1" thickBot="1" x14ac:dyDescent="0.25">
      <c r="A73" s="9"/>
      <c r="B73" s="70" t="s">
        <v>26</v>
      </c>
      <c r="C73" s="71"/>
      <c r="D73" s="72">
        <v>9368.8933588614746</v>
      </c>
      <c r="E73" s="73">
        <v>670</v>
      </c>
      <c r="F73" s="72">
        <v>862.97</v>
      </c>
      <c r="G73" s="72">
        <v>1007.09</v>
      </c>
      <c r="H73" s="72">
        <v>35844.11</v>
      </c>
      <c r="I73" s="72">
        <v>38047</v>
      </c>
      <c r="J73" s="72">
        <v>36707.08</v>
      </c>
      <c r="K73" s="74">
        <v>39051.870000000003</v>
      </c>
      <c r="L73" s="10"/>
      <c r="M73" s="76"/>
      <c r="N73" s="76"/>
    </row>
    <row r="74" spans="1:26" s="9" customFormat="1" ht="13.5" thickTop="1" x14ac:dyDescent="0.2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s="9" customFormat="1" x14ac:dyDescent="0.2">
      <c r="B75" s="9" t="s">
        <v>97</v>
      </c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s="9" customFormat="1" x14ac:dyDescent="0.2"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x14ac:dyDescent="0.2">
      <c r="A77" s="9"/>
      <c r="L77" s="9"/>
    </row>
    <row r="79" spans="1:26" ht="15.75" customHeight="1" x14ac:dyDescent="0.2"/>
    <row r="80" spans="1:26" ht="27" customHeight="1" x14ac:dyDescent="0.2"/>
    <row r="82" spans="13:14" x14ac:dyDescent="0.2">
      <c r="M82" s="76"/>
      <c r="N82" s="76"/>
    </row>
    <row r="83" spans="13:14" x14ac:dyDescent="0.2">
      <c r="M83" s="76"/>
      <c r="N83" s="76"/>
    </row>
    <row r="84" spans="13:14" x14ac:dyDescent="0.2">
      <c r="M84" s="76"/>
      <c r="N84" s="76"/>
    </row>
    <row r="85" spans="13:14" x14ac:dyDescent="0.2">
      <c r="M85" s="76"/>
      <c r="N85" s="76"/>
    </row>
    <row r="86" spans="13:14" x14ac:dyDescent="0.2">
      <c r="M86" s="76"/>
      <c r="N86" s="76"/>
    </row>
    <row r="87" spans="13:14" x14ac:dyDescent="0.2">
      <c r="M87" s="76"/>
      <c r="N87" s="76"/>
    </row>
    <row r="88" spans="13:14" x14ac:dyDescent="0.2">
      <c r="M88" s="76"/>
      <c r="N88" s="76"/>
    </row>
    <row r="89" spans="13:14" x14ac:dyDescent="0.2">
      <c r="M89" s="76"/>
      <c r="N89" s="76"/>
    </row>
    <row r="90" spans="13:14" x14ac:dyDescent="0.2">
      <c r="M90" s="76"/>
      <c r="N90" s="76"/>
    </row>
    <row r="91" spans="13:14" x14ac:dyDescent="0.2">
      <c r="M91" s="76"/>
      <c r="N91" s="76"/>
    </row>
    <row r="92" spans="13:14" x14ac:dyDescent="0.2">
      <c r="M92" s="76"/>
      <c r="N92" s="76"/>
    </row>
    <row r="93" spans="13:14" x14ac:dyDescent="0.2">
      <c r="M93" s="76"/>
      <c r="N93" s="76"/>
    </row>
    <row r="94" spans="13:14" x14ac:dyDescent="0.2">
      <c r="M94" s="76"/>
      <c r="N94" s="76"/>
    </row>
    <row r="95" spans="13:14" x14ac:dyDescent="0.2">
      <c r="M95" s="76"/>
      <c r="N95" s="76"/>
    </row>
    <row r="96" spans="13:14" x14ac:dyDescent="0.2">
      <c r="M96" s="76"/>
      <c r="N96" s="76"/>
    </row>
    <row r="97" spans="13:14" x14ac:dyDescent="0.2">
      <c r="M97" s="76"/>
      <c r="N97" s="76"/>
    </row>
    <row r="98" spans="13:14" x14ac:dyDescent="0.2">
      <c r="M98" s="76"/>
      <c r="N98" s="76"/>
    </row>
    <row r="99" spans="13:14" x14ac:dyDescent="0.2">
      <c r="M99" s="76"/>
      <c r="N99" s="76"/>
    </row>
    <row r="100" spans="13:14" x14ac:dyDescent="0.2">
      <c r="M100" s="76"/>
      <c r="N100" s="76"/>
    </row>
    <row r="101" spans="13:14" x14ac:dyDescent="0.2">
      <c r="M101" s="76"/>
      <c r="N101" s="76"/>
    </row>
    <row r="102" spans="13:14" x14ac:dyDescent="0.2">
      <c r="M102" s="76"/>
      <c r="N102" s="76"/>
    </row>
    <row r="103" spans="13:14" x14ac:dyDescent="0.2">
      <c r="M103" s="76"/>
      <c r="N103" s="76"/>
    </row>
    <row r="104" spans="13:14" x14ac:dyDescent="0.2">
      <c r="M104" s="76"/>
      <c r="N104" s="76"/>
    </row>
    <row r="105" spans="13:14" x14ac:dyDescent="0.2">
      <c r="M105" s="76"/>
      <c r="N105" s="76"/>
    </row>
    <row r="106" spans="13:14" x14ac:dyDescent="0.2">
      <c r="M106" s="76"/>
      <c r="N106" s="76"/>
    </row>
    <row r="107" spans="13:14" x14ac:dyDescent="0.2">
      <c r="M107" s="76"/>
      <c r="N107" s="76"/>
    </row>
    <row r="108" spans="13:14" x14ac:dyDescent="0.2">
      <c r="M108" s="76"/>
      <c r="N108" s="76"/>
    </row>
    <row r="109" spans="13:14" x14ac:dyDescent="0.2">
      <c r="M109" s="76"/>
      <c r="N109" s="76"/>
    </row>
    <row r="110" spans="13:14" x14ac:dyDescent="0.2">
      <c r="M110" s="76"/>
      <c r="N110" s="76"/>
    </row>
    <row r="111" spans="13:14" x14ac:dyDescent="0.2">
      <c r="M111" s="76"/>
      <c r="N111" s="76"/>
    </row>
    <row r="112" spans="13:14" x14ac:dyDescent="0.2">
      <c r="M112" s="76"/>
      <c r="N112" s="76"/>
    </row>
    <row r="113" spans="13:14" x14ac:dyDescent="0.2">
      <c r="M113" s="76"/>
      <c r="N113" s="76"/>
    </row>
    <row r="114" spans="13:14" x14ac:dyDescent="0.2">
      <c r="M114" s="76"/>
      <c r="N114" s="76"/>
    </row>
    <row r="115" spans="13:14" x14ac:dyDescent="0.2">
      <c r="M115" s="76"/>
      <c r="N115" s="76"/>
    </row>
    <row r="116" spans="13:14" x14ac:dyDescent="0.2">
      <c r="M116" s="76"/>
      <c r="N116" s="76"/>
    </row>
    <row r="117" spans="13:14" x14ac:dyDescent="0.2">
      <c r="M117" s="76"/>
      <c r="N117" s="76"/>
    </row>
    <row r="118" spans="13:14" x14ac:dyDescent="0.2">
      <c r="M118" s="76"/>
      <c r="N118" s="76"/>
    </row>
    <row r="119" spans="13:14" x14ac:dyDescent="0.2">
      <c r="M119" s="76"/>
      <c r="N119" s="76"/>
    </row>
    <row r="120" spans="13:14" x14ac:dyDescent="0.2">
      <c r="M120" s="76"/>
      <c r="N120" s="76"/>
    </row>
    <row r="121" spans="13:14" x14ac:dyDescent="0.2">
      <c r="M121" s="76"/>
      <c r="N121" s="76"/>
    </row>
    <row r="122" spans="13:14" x14ac:dyDescent="0.2">
      <c r="M122" s="76"/>
      <c r="N122" s="76"/>
    </row>
    <row r="123" spans="13:14" x14ac:dyDescent="0.2">
      <c r="M123" s="76"/>
      <c r="N123" s="76"/>
    </row>
    <row r="124" spans="13:14" x14ac:dyDescent="0.2">
      <c r="M124" s="76"/>
      <c r="N124" s="76"/>
    </row>
    <row r="125" spans="13:14" x14ac:dyDescent="0.2">
      <c r="M125" s="76"/>
      <c r="N125" s="76"/>
    </row>
    <row r="126" spans="13:14" x14ac:dyDescent="0.2">
      <c r="M126" s="76"/>
      <c r="N126" s="76"/>
    </row>
    <row r="127" spans="13:14" x14ac:dyDescent="0.2">
      <c r="M127" s="76"/>
      <c r="N127" s="76"/>
    </row>
    <row r="128" spans="13:14" x14ac:dyDescent="0.2">
      <c r="M128" s="76"/>
      <c r="N128" s="76"/>
    </row>
    <row r="129" spans="13:14" x14ac:dyDescent="0.2">
      <c r="M129" s="76"/>
      <c r="N129" s="76"/>
    </row>
    <row r="130" spans="13:14" x14ac:dyDescent="0.2">
      <c r="M130" s="76"/>
      <c r="N130" s="76"/>
    </row>
    <row r="131" spans="13:14" x14ac:dyDescent="0.2">
      <c r="M131" s="76"/>
      <c r="N131" s="76"/>
    </row>
    <row r="132" spans="13:14" x14ac:dyDescent="0.2">
      <c r="M132" s="76"/>
      <c r="N132" s="76"/>
    </row>
    <row r="133" spans="13:14" x14ac:dyDescent="0.2">
      <c r="M133" s="76"/>
      <c r="N133" s="76"/>
    </row>
    <row r="134" spans="13:14" x14ac:dyDescent="0.2">
      <c r="M134" s="76"/>
      <c r="N134" s="76"/>
    </row>
    <row r="135" spans="13:14" x14ac:dyDescent="0.2">
      <c r="M135" s="76"/>
      <c r="N135" s="76"/>
    </row>
    <row r="136" spans="13:14" x14ac:dyDescent="0.2">
      <c r="M136" s="76"/>
      <c r="N136" s="76"/>
    </row>
    <row r="137" spans="13:14" x14ac:dyDescent="0.2">
      <c r="M137" s="76"/>
      <c r="N137" s="76"/>
    </row>
    <row r="138" spans="13:14" x14ac:dyDescent="0.2">
      <c r="M138" s="76"/>
      <c r="N138" s="76"/>
    </row>
    <row r="139" spans="13:14" x14ac:dyDescent="0.2">
      <c r="M139" s="76"/>
      <c r="N139" s="76"/>
    </row>
    <row r="140" spans="13:14" x14ac:dyDescent="0.2">
      <c r="M140" s="76"/>
      <c r="N140" s="76"/>
    </row>
    <row r="141" spans="13:14" x14ac:dyDescent="0.2">
      <c r="M141" s="76"/>
      <c r="N141" s="76"/>
    </row>
    <row r="142" spans="13:14" x14ac:dyDescent="0.2">
      <c r="M142" s="76"/>
      <c r="N142" s="76"/>
    </row>
    <row r="143" spans="13:14" x14ac:dyDescent="0.2">
      <c r="M143" s="76"/>
      <c r="N143" s="76"/>
    </row>
    <row r="144" spans="13:14" x14ac:dyDescent="0.2">
      <c r="M144" s="76"/>
      <c r="N144" s="76"/>
    </row>
    <row r="145" spans="13:14" x14ac:dyDescent="0.2">
      <c r="M145" s="76"/>
      <c r="N145" s="76"/>
    </row>
    <row r="146" spans="13:14" x14ac:dyDescent="0.2">
      <c r="M146" s="76"/>
      <c r="N146" s="76"/>
    </row>
    <row r="147" spans="13:14" x14ac:dyDescent="0.2">
      <c r="M147" s="76"/>
      <c r="N147" s="76"/>
    </row>
    <row r="148" spans="13:14" x14ac:dyDescent="0.2">
      <c r="M148" s="76"/>
      <c r="N148" s="76"/>
    </row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74" orientation="portrait" r:id="rId1"/>
  <headerFooter alignWithMargins="0"/>
  <rowBreaks count="1" manualBreakCount="1">
    <brk id="76" max="16383" man="1"/>
  </rowBreaks>
  <ignoredErrors>
    <ignoredError sqref="C12:G72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6"/>
  <sheetViews>
    <sheetView showGridLines="0" tabSelected="1" zoomScale="85" zoomScaleNormal="8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10.5703125" style="8" customWidth="1"/>
    <col min="4" max="5" width="9.140625" style="8" customWidth="1"/>
    <col min="6" max="11" width="10.7109375" style="8" customWidth="1"/>
    <col min="12" max="12" width="3.42578125" style="8" customWidth="1"/>
    <col min="13" max="25" width="11.42578125" style="1"/>
    <col min="26" max="256" width="11.42578125" style="8"/>
    <col min="257" max="257" width="2.85546875" style="8" customWidth="1"/>
    <col min="258" max="258" width="26.5703125" style="8" customWidth="1"/>
    <col min="259" max="259" width="10.5703125" style="8" customWidth="1"/>
    <col min="260" max="261" width="9.140625" style="8" customWidth="1"/>
    <col min="262" max="267" width="10.7109375" style="8" customWidth="1"/>
    <col min="268" max="268" width="3.425781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10.5703125" style="8" customWidth="1"/>
    <col min="516" max="517" width="9.140625" style="8" customWidth="1"/>
    <col min="518" max="523" width="10.7109375" style="8" customWidth="1"/>
    <col min="524" max="524" width="3.425781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10.5703125" style="8" customWidth="1"/>
    <col min="772" max="773" width="9.140625" style="8" customWidth="1"/>
    <col min="774" max="779" width="10.7109375" style="8" customWidth="1"/>
    <col min="780" max="780" width="3.425781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10.5703125" style="8" customWidth="1"/>
    <col min="1028" max="1029" width="9.140625" style="8" customWidth="1"/>
    <col min="1030" max="1035" width="10.7109375" style="8" customWidth="1"/>
    <col min="1036" max="1036" width="3.425781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10.5703125" style="8" customWidth="1"/>
    <col min="1284" max="1285" width="9.140625" style="8" customWidth="1"/>
    <col min="1286" max="1291" width="10.7109375" style="8" customWidth="1"/>
    <col min="1292" max="1292" width="3.425781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10.5703125" style="8" customWidth="1"/>
    <col min="1540" max="1541" width="9.140625" style="8" customWidth="1"/>
    <col min="1542" max="1547" width="10.7109375" style="8" customWidth="1"/>
    <col min="1548" max="1548" width="3.425781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10.5703125" style="8" customWidth="1"/>
    <col min="1796" max="1797" width="9.140625" style="8" customWidth="1"/>
    <col min="1798" max="1803" width="10.7109375" style="8" customWidth="1"/>
    <col min="1804" max="1804" width="3.425781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10.5703125" style="8" customWidth="1"/>
    <col min="2052" max="2053" width="9.140625" style="8" customWidth="1"/>
    <col min="2054" max="2059" width="10.7109375" style="8" customWidth="1"/>
    <col min="2060" max="2060" width="3.425781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10.5703125" style="8" customWidth="1"/>
    <col min="2308" max="2309" width="9.140625" style="8" customWidth="1"/>
    <col min="2310" max="2315" width="10.7109375" style="8" customWidth="1"/>
    <col min="2316" max="2316" width="3.425781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10.5703125" style="8" customWidth="1"/>
    <col min="2564" max="2565" width="9.140625" style="8" customWidth="1"/>
    <col min="2566" max="2571" width="10.7109375" style="8" customWidth="1"/>
    <col min="2572" max="2572" width="3.425781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10.5703125" style="8" customWidth="1"/>
    <col min="2820" max="2821" width="9.140625" style="8" customWidth="1"/>
    <col min="2822" max="2827" width="10.7109375" style="8" customWidth="1"/>
    <col min="2828" max="2828" width="3.425781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10.5703125" style="8" customWidth="1"/>
    <col min="3076" max="3077" width="9.140625" style="8" customWidth="1"/>
    <col min="3078" max="3083" width="10.7109375" style="8" customWidth="1"/>
    <col min="3084" max="3084" width="3.425781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10.5703125" style="8" customWidth="1"/>
    <col min="3332" max="3333" width="9.140625" style="8" customWidth="1"/>
    <col min="3334" max="3339" width="10.7109375" style="8" customWidth="1"/>
    <col min="3340" max="3340" width="3.425781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10.5703125" style="8" customWidth="1"/>
    <col min="3588" max="3589" width="9.140625" style="8" customWidth="1"/>
    <col min="3590" max="3595" width="10.7109375" style="8" customWidth="1"/>
    <col min="3596" max="3596" width="3.425781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10.5703125" style="8" customWidth="1"/>
    <col min="3844" max="3845" width="9.140625" style="8" customWidth="1"/>
    <col min="3846" max="3851" width="10.7109375" style="8" customWidth="1"/>
    <col min="3852" max="3852" width="3.425781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10.5703125" style="8" customWidth="1"/>
    <col min="4100" max="4101" width="9.140625" style="8" customWidth="1"/>
    <col min="4102" max="4107" width="10.7109375" style="8" customWidth="1"/>
    <col min="4108" max="4108" width="3.425781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10.5703125" style="8" customWidth="1"/>
    <col min="4356" max="4357" width="9.140625" style="8" customWidth="1"/>
    <col min="4358" max="4363" width="10.7109375" style="8" customWidth="1"/>
    <col min="4364" max="4364" width="3.425781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10.5703125" style="8" customWidth="1"/>
    <col min="4612" max="4613" width="9.140625" style="8" customWidth="1"/>
    <col min="4614" max="4619" width="10.7109375" style="8" customWidth="1"/>
    <col min="4620" max="4620" width="3.425781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10.5703125" style="8" customWidth="1"/>
    <col min="4868" max="4869" width="9.140625" style="8" customWidth="1"/>
    <col min="4870" max="4875" width="10.7109375" style="8" customWidth="1"/>
    <col min="4876" max="4876" width="3.425781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10.5703125" style="8" customWidth="1"/>
    <col min="5124" max="5125" width="9.140625" style="8" customWidth="1"/>
    <col min="5126" max="5131" width="10.7109375" style="8" customWidth="1"/>
    <col min="5132" max="5132" width="3.425781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10.5703125" style="8" customWidth="1"/>
    <col min="5380" max="5381" width="9.140625" style="8" customWidth="1"/>
    <col min="5382" max="5387" width="10.7109375" style="8" customWidth="1"/>
    <col min="5388" max="5388" width="3.425781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10.5703125" style="8" customWidth="1"/>
    <col min="5636" max="5637" width="9.140625" style="8" customWidth="1"/>
    <col min="5638" max="5643" width="10.7109375" style="8" customWidth="1"/>
    <col min="5644" max="5644" width="3.425781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10.5703125" style="8" customWidth="1"/>
    <col min="5892" max="5893" width="9.140625" style="8" customWidth="1"/>
    <col min="5894" max="5899" width="10.7109375" style="8" customWidth="1"/>
    <col min="5900" max="5900" width="3.425781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10.5703125" style="8" customWidth="1"/>
    <col min="6148" max="6149" width="9.140625" style="8" customWidth="1"/>
    <col min="6150" max="6155" width="10.7109375" style="8" customWidth="1"/>
    <col min="6156" max="6156" width="3.425781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10.5703125" style="8" customWidth="1"/>
    <col min="6404" max="6405" width="9.140625" style="8" customWidth="1"/>
    <col min="6406" max="6411" width="10.7109375" style="8" customWidth="1"/>
    <col min="6412" max="6412" width="3.425781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10.5703125" style="8" customWidth="1"/>
    <col min="6660" max="6661" width="9.140625" style="8" customWidth="1"/>
    <col min="6662" max="6667" width="10.7109375" style="8" customWidth="1"/>
    <col min="6668" max="6668" width="3.425781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10.5703125" style="8" customWidth="1"/>
    <col min="6916" max="6917" width="9.140625" style="8" customWidth="1"/>
    <col min="6918" max="6923" width="10.7109375" style="8" customWidth="1"/>
    <col min="6924" max="6924" width="3.425781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10.5703125" style="8" customWidth="1"/>
    <col min="7172" max="7173" width="9.140625" style="8" customWidth="1"/>
    <col min="7174" max="7179" width="10.7109375" style="8" customWidth="1"/>
    <col min="7180" max="7180" width="3.425781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10.5703125" style="8" customWidth="1"/>
    <col min="7428" max="7429" width="9.140625" style="8" customWidth="1"/>
    <col min="7430" max="7435" width="10.7109375" style="8" customWidth="1"/>
    <col min="7436" max="7436" width="3.425781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10.5703125" style="8" customWidth="1"/>
    <col min="7684" max="7685" width="9.140625" style="8" customWidth="1"/>
    <col min="7686" max="7691" width="10.7109375" style="8" customWidth="1"/>
    <col min="7692" max="7692" width="3.425781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10.5703125" style="8" customWidth="1"/>
    <col min="7940" max="7941" width="9.140625" style="8" customWidth="1"/>
    <col min="7942" max="7947" width="10.7109375" style="8" customWidth="1"/>
    <col min="7948" max="7948" width="3.425781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10.5703125" style="8" customWidth="1"/>
    <col min="8196" max="8197" width="9.140625" style="8" customWidth="1"/>
    <col min="8198" max="8203" width="10.7109375" style="8" customWidth="1"/>
    <col min="8204" max="8204" width="3.425781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10.5703125" style="8" customWidth="1"/>
    <col min="8452" max="8453" width="9.140625" style="8" customWidth="1"/>
    <col min="8454" max="8459" width="10.7109375" style="8" customWidth="1"/>
    <col min="8460" max="8460" width="3.425781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10.5703125" style="8" customWidth="1"/>
    <col min="8708" max="8709" width="9.140625" style="8" customWidth="1"/>
    <col min="8710" max="8715" width="10.7109375" style="8" customWidth="1"/>
    <col min="8716" max="8716" width="3.425781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10.5703125" style="8" customWidth="1"/>
    <col min="8964" max="8965" width="9.140625" style="8" customWidth="1"/>
    <col min="8966" max="8971" width="10.7109375" style="8" customWidth="1"/>
    <col min="8972" max="8972" width="3.425781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10.5703125" style="8" customWidth="1"/>
    <col min="9220" max="9221" width="9.140625" style="8" customWidth="1"/>
    <col min="9222" max="9227" width="10.7109375" style="8" customWidth="1"/>
    <col min="9228" max="9228" width="3.425781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10.5703125" style="8" customWidth="1"/>
    <col min="9476" max="9477" width="9.140625" style="8" customWidth="1"/>
    <col min="9478" max="9483" width="10.7109375" style="8" customWidth="1"/>
    <col min="9484" max="9484" width="3.425781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10.5703125" style="8" customWidth="1"/>
    <col min="9732" max="9733" width="9.140625" style="8" customWidth="1"/>
    <col min="9734" max="9739" width="10.7109375" style="8" customWidth="1"/>
    <col min="9740" max="9740" width="3.425781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10.5703125" style="8" customWidth="1"/>
    <col min="9988" max="9989" width="9.140625" style="8" customWidth="1"/>
    <col min="9990" max="9995" width="10.7109375" style="8" customWidth="1"/>
    <col min="9996" max="9996" width="3.425781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10.5703125" style="8" customWidth="1"/>
    <col min="10244" max="10245" width="9.140625" style="8" customWidth="1"/>
    <col min="10246" max="10251" width="10.7109375" style="8" customWidth="1"/>
    <col min="10252" max="10252" width="3.425781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10.5703125" style="8" customWidth="1"/>
    <col min="10500" max="10501" width="9.140625" style="8" customWidth="1"/>
    <col min="10502" max="10507" width="10.7109375" style="8" customWidth="1"/>
    <col min="10508" max="10508" width="3.425781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10.5703125" style="8" customWidth="1"/>
    <col min="10756" max="10757" width="9.140625" style="8" customWidth="1"/>
    <col min="10758" max="10763" width="10.7109375" style="8" customWidth="1"/>
    <col min="10764" max="10764" width="3.425781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10.5703125" style="8" customWidth="1"/>
    <col min="11012" max="11013" width="9.140625" style="8" customWidth="1"/>
    <col min="11014" max="11019" width="10.7109375" style="8" customWidth="1"/>
    <col min="11020" max="11020" width="3.425781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10.5703125" style="8" customWidth="1"/>
    <col min="11268" max="11269" width="9.140625" style="8" customWidth="1"/>
    <col min="11270" max="11275" width="10.7109375" style="8" customWidth="1"/>
    <col min="11276" max="11276" width="3.425781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10.5703125" style="8" customWidth="1"/>
    <col min="11524" max="11525" width="9.140625" style="8" customWidth="1"/>
    <col min="11526" max="11531" width="10.7109375" style="8" customWidth="1"/>
    <col min="11532" max="11532" width="3.425781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10.5703125" style="8" customWidth="1"/>
    <col min="11780" max="11781" width="9.140625" style="8" customWidth="1"/>
    <col min="11782" max="11787" width="10.7109375" style="8" customWidth="1"/>
    <col min="11788" max="11788" width="3.425781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10.5703125" style="8" customWidth="1"/>
    <col min="12036" max="12037" width="9.140625" style="8" customWidth="1"/>
    <col min="12038" max="12043" width="10.7109375" style="8" customWidth="1"/>
    <col min="12044" max="12044" width="3.425781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10.5703125" style="8" customWidth="1"/>
    <col min="12292" max="12293" width="9.140625" style="8" customWidth="1"/>
    <col min="12294" max="12299" width="10.7109375" style="8" customWidth="1"/>
    <col min="12300" max="12300" width="3.425781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10.5703125" style="8" customWidth="1"/>
    <col min="12548" max="12549" width="9.140625" style="8" customWidth="1"/>
    <col min="12550" max="12555" width="10.7109375" style="8" customWidth="1"/>
    <col min="12556" max="12556" width="3.425781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10.5703125" style="8" customWidth="1"/>
    <col min="12804" max="12805" width="9.140625" style="8" customWidth="1"/>
    <col min="12806" max="12811" width="10.7109375" style="8" customWidth="1"/>
    <col min="12812" max="12812" width="3.425781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10.5703125" style="8" customWidth="1"/>
    <col min="13060" max="13061" width="9.140625" style="8" customWidth="1"/>
    <col min="13062" max="13067" width="10.7109375" style="8" customWidth="1"/>
    <col min="13068" max="13068" width="3.425781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10.5703125" style="8" customWidth="1"/>
    <col min="13316" max="13317" width="9.140625" style="8" customWidth="1"/>
    <col min="13318" max="13323" width="10.7109375" style="8" customWidth="1"/>
    <col min="13324" max="13324" width="3.425781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10.5703125" style="8" customWidth="1"/>
    <col min="13572" max="13573" width="9.140625" style="8" customWidth="1"/>
    <col min="13574" max="13579" width="10.7109375" style="8" customWidth="1"/>
    <col min="13580" max="13580" width="3.425781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10.5703125" style="8" customWidth="1"/>
    <col min="13828" max="13829" width="9.140625" style="8" customWidth="1"/>
    <col min="13830" max="13835" width="10.7109375" style="8" customWidth="1"/>
    <col min="13836" max="13836" width="3.425781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10.5703125" style="8" customWidth="1"/>
    <col min="14084" max="14085" width="9.140625" style="8" customWidth="1"/>
    <col min="14086" max="14091" width="10.7109375" style="8" customWidth="1"/>
    <col min="14092" max="14092" width="3.425781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10.5703125" style="8" customWidth="1"/>
    <col min="14340" max="14341" width="9.140625" style="8" customWidth="1"/>
    <col min="14342" max="14347" width="10.7109375" style="8" customWidth="1"/>
    <col min="14348" max="14348" width="3.425781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10.5703125" style="8" customWidth="1"/>
    <col min="14596" max="14597" width="9.140625" style="8" customWidth="1"/>
    <col min="14598" max="14603" width="10.7109375" style="8" customWidth="1"/>
    <col min="14604" max="14604" width="3.425781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10.5703125" style="8" customWidth="1"/>
    <col min="14852" max="14853" width="9.140625" style="8" customWidth="1"/>
    <col min="14854" max="14859" width="10.7109375" style="8" customWidth="1"/>
    <col min="14860" max="14860" width="3.425781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10.5703125" style="8" customWidth="1"/>
    <col min="15108" max="15109" width="9.140625" style="8" customWidth="1"/>
    <col min="15110" max="15115" width="10.7109375" style="8" customWidth="1"/>
    <col min="15116" max="15116" width="3.425781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10.5703125" style="8" customWidth="1"/>
    <col min="15364" max="15365" width="9.140625" style="8" customWidth="1"/>
    <col min="15366" max="15371" width="10.7109375" style="8" customWidth="1"/>
    <col min="15372" max="15372" width="3.425781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10.5703125" style="8" customWidth="1"/>
    <col min="15620" max="15621" width="9.140625" style="8" customWidth="1"/>
    <col min="15622" max="15627" width="10.7109375" style="8" customWidth="1"/>
    <col min="15628" max="15628" width="3.425781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10.5703125" style="8" customWidth="1"/>
    <col min="15876" max="15877" width="9.140625" style="8" customWidth="1"/>
    <col min="15878" max="15883" width="10.7109375" style="8" customWidth="1"/>
    <col min="15884" max="15884" width="3.425781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10.5703125" style="8" customWidth="1"/>
    <col min="16132" max="16133" width="9.140625" style="8" customWidth="1"/>
    <col min="16134" max="16139" width="10.7109375" style="8" customWidth="1"/>
    <col min="16140" max="16140" width="3.42578125" style="8" customWidth="1"/>
    <col min="16141" max="16384" width="11.42578125" style="8"/>
  </cols>
  <sheetData>
    <row r="1" spans="1:25" ht="12.75" customHeight="1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25" ht="12.75" customHeight="1" x14ac:dyDescent="0.2">
      <c r="A2" s="126" t="s">
        <v>111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25" ht="12.75" customHeight="1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25" ht="15.75" customHeight="1" x14ac:dyDescent="0.2">
      <c r="A4" s="9"/>
      <c r="B4" s="9"/>
      <c r="C4" s="9"/>
      <c r="D4" s="9"/>
      <c r="E4" s="9"/>
      <c r="F4" s="122" t="s">
        <v>24</v>
      </c>
      <c r="G4" s="123"/>
      <c r="H4" s="122" t="s">
        <v>25</v>
      </c>
      <c r="I4" s="123"/>
      <c r="J4" s="122" t="s">
        <v>26</v>
      </c>
      <c r="K4" s="123"/>
      <c r="L4" s="10"/>
    </row>
    <row r="5" spans="1:25" s="16" customFormat="1" ht="27" customHeight="1" x14ac:dyDescent="0.2">
      <c r="A5" s="11"/>
      <c r="B5" s="124" t="s">
        <v>27</v>
      </c>
      <c r="C5" s="125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25" s="9" customFormat="1" ht="6.75" customHeight="1" thickBot="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</row>
    <row r="7" spans="1:25" ht="13.5" thickTop="1" x14ac:dyDescent="0.2">
      <c r="A7" s="9"/>
      <c r="B7" s="17" t="s">
        <v>112</v>
      </c>
      <c r="C7" s="18" t="s">
        <v>113</v>
      </c>
      <c r="D7" s="19">
        <v>87</v>
      </c>
      <c r="E7" s="20"/>
      <c r="F7" s="21">
        <v>0</v>
      </c>
      <c r="G7" s="22">
        <v>0</v>
      </c>
      <c r="H7" s="21">
        <v>356.59</v>
      </c>
      <c r="I7" s="22">
        <v>399</v>
      </c>
      <c r="J7" s="23">
        <v>356.59</v>
      </c>
      <c r="K7" s="24">
        <v>399</v>
      </c>
      <c r="L7" s="10"/>
    </row>
    <row r="8" spans="1:25" x14ac:dyDescent="0.2">
      <c r="A8" s="9"/>
      <c r="B8" s="25" t="s">
        <v>112</v>
      </c>
      <c r="C8" s="75" t="s">
        <v>114</v>
      </c>
      <c r="D8" s="27">
        <v>98</v>
      </c>
      <c r="E8" s="28"/>
      <c r="F8" s="29">
        <v>7.53</v>
      </c>
      <c r="G8" s="30">
        <v>7.53</v>
      </c>
      <c r="H8" s="29">
        <v>640.51</v>
      </c>
      <c r="I8" s="30">
        <v>527</v>
      </c>
      <c r="J8" s="31">
        <v>648.04</v>
      </c>
      <c r="K8" s="32">
        <v>534.53</v>
      </c>
      <c r="L8" s="10"/>
    </row>
    <row r="9" spans="1:25" x14ac:dyDescent="0.2">
      <c r="A9" s="9"/>
      <c r="B9" s="25" t="s">
        <v>112</v>
      </c>
      <c r="C9" s="26" t="s">
        <v>115</v>
      </c>
      <c r="D9" s="27">
        <v>123</v>
      </c>
      <c r="E9" s="28"/>
      <c r="F9" s="29">
        <v>109.11</v>
      </c>
      <c r="G9" s="30">
        <v>99.21</v>
      </c>
      <c r="H9" s="29">
        <v>1536.03</v>
      </c>
      <c r="I9" s="30">
        <v>1340</v>
      </c>
      <c r="J9" s="31">
        <v>1645.14</v>
      </c>
      <c r="K9" s="32">
        <v>1439.21</v>
      </c>
      <c r="L9" s="10"/>
    </row>
    <row r="10" spans="1:25" x14ac:dyDescent="0.2">
      <c r="A10" s="9"/>
      <c r="B10" s="25" t="s">
        <v>116</v>
      </c>
      <c r="C10" s="26" t="s">
        <v>117</v>
      </c>
      <c r="D10" s="27">
        <v>21</v>
      </c>
      <c r="E10" s="28"/>
      <c r="F10" s="29">
        <v>0</v>
      </c>
      <c r="G10" s="30">
        <v>0</v>
      </c>
      <c r="H10" s="29">
        <v>69.27</v>
      </c>
      <c r="I10" s="30">
        <v>84</v>
      </c>
      <c r="J10" s="31">
        <v>69.27</v>
      </c>
      <c r="K10" s="32">
        <v>84</v>
      </c>
      <c r="L10" s="10"/>
    </row>
    <row r="11" spans="1:25" x14ac:dyDescent="0.2">
      <c r="A11" s="9"/>
      <c r="B11" s="25" t="s">
        <v>116</v>
      </c>
      <c r="C11" s="26" t="s">
        <v>113</v>
      </c>
      <c r="D11" s="27">
        <v>132</v>
      </c>
      <c r="E11" s="28"/>
      <c r="F11" s="29">
        <v>0</v>
      </c>
      <c r="G11" s="30">
        <v>0</v>
      </c>
      <c r="H11" s="29">
        <v>228.49</v>
      </c>
      <c r="I11" s="30">
        <v>308</v>
      </c>
      <c r="J11" s="31">
        <v>228.49</v>
      </c>
      <c r="K11" s="32">
        <v>308</v>
      </c>
      <c r="L11" s="10"/>
    </row>
    <row r="12" spans="1:25" x14ac:dyDescent="0.2">
      <c r="A12" s="9"/>
      <c r="B12" s="25" t="s">
        <v>116</v>
      </c>
      <c r="C12" s="26" t="s">
        <v>114</v>
      </c>
      <c r="D12" s="27">
        <v>114</v>
      </c>
      <c r="E12" s="28"/>
      <c r="F12" s="29">
        <v>0</v>
      </c>
      <c r="G12" s="30">
        <v>0</v>
      </c>
      <c r="H12" s="29">
        <v>919.85</v>
      </c>
      <c r="I12" s="30">
        <v>937</v>
      </c>
      <c r="J12" s="31">
        <v>919.85</v>
      </c>
      <c r="K12" s="32">
        <v>937</v>
      </c>
      <c r="L12" s="10"/>
    </row>
    <row r="13" spans="1:25" x14ac:dyDescent="0.2">
      <c r="A13" s="9"/>
      <c r="B13" s="25" t="s">
        <v>116</v>
      </c>
      <c r="C13" s="26" t="s">
        <v>115</v>
      </c>
      <c r="D13" s="27">
        <v>134</v>
      </c>
      <c r="E13" s="28"/>
      <c r="F13" s="29">
        <v>7.83</v>
      </c>
      <c r="G13" s="30">
        <v>10.67</v>
      </c>
      <c r="H13" s="29">
        <v>1992.67</v>
      </c>
      <c r="I13" s="30">
        <v>1592</v>
      </c>
      <c r="J13" s="31">
        <v>2000.5</v>
      </c>
      <c r="K13" s="32">
        <v>1602.67</v>
      </c>
      <c r="L13" s="10"/>
    </row>
    <row r="14" spans="1:25" x14ac:dyDescent="0.2">
      <c r="A14" s="9"/>
      <c r="B14" s="25" t="s">
        <v>118</v>
      </c>
      <c r="C14" s="26" t="s">
        <v>119</v>
      </c>
      <c r="D14" s="27">
        <v>22</v>
      </c>
      <c r="E14" s="28"/>
      <c r="F14" s="29">
        <v>0</v>
      </c>
      <c r="G14" s="30">
        <v>0</v>
      </c>
      <c r="H14" s="29">
        <v>13.66</v>
      </c>
      <c r="I14" s="30">
        <v>18</v>
      </c>
      <c r="J14" s="31">
        <v>13.66</v>
      </c>
      <c r="K14" s="32">
        <v>18</v>
      </c>
      <c r="L14" s="10"/>
    </row>
    <row r="15" spans="1:25" x14ac:dyDescent="0.2">
      <c r="A15" s="9"/>
      <c r="B15" s="25" t="s">
        <v>118</v>
      </c>
      <c r="C15" s="26" t="s">
        <v>117</v>
      </c>
      <c r="D15" s="27">
        <v>38</v>
      </c>
      <c r="E15" s="28"/>
      <c r="F15" s="29">
        <v>0</v>
      </c>
      <c r="G15" s="30">
        <v>0</v>
      </c>
      <c r="H15" s="29">
        <v>19.18</v>
      </c>
      <c r="I15" s="30">
        <v>49</v>
      </c>
      <c r="J15" s="31">
        <v>19.18</v>
      </c>
      <c r="K15" s="32">
        <v>49</v>
      </c>
      <c r="L15" s="10"/>
    </row>
    <row r="16" spans="1:25" x14ac:dyDescent="0.2">
      <c r="A16" s="9"/>
      <c r="B16" s="33" t="s">
        <v>118</v>
      </c>
      <c r="C16" s="34" t="s">
        <v>113</v>
      </c>
      <c r="D16" s="27">
        <v>57</v>
      </c>
      <c r="E16" s="28"/>
      <c r="F16" s="29">
        <v>0</v>
      </c>
      <c r="G16" s="30">
        <v>0</v>
      </c>
      <c r="H16" s="29">
        <v>324.22000000000003</v>
      </c>
      <c r="I16" s="30">
        <v>296</v>
      </c>
      <c r="J16" s="31">
        <v>324.22000000000003</v>
      </c>
      <c r="K16" s="32">
        <v>296</v>
      </c>
      <c r="L16" s="10"/>
    </row>
    <row r="17" spans="1:12" x14ac:dyDescent="0.2">
      <c r="A17" s="9"/>
      <c r="B17" s="33" t="s">
        <v>118</v>
      </c>
      <c r="C17" s="34" t="s">
        <v>114</v>
      </c>
      <c r="D17" s="27">
        <v>47</v>
      </c>
      <c r="E17" s="28"/>
      <c r="F17" s="29">
        <v>8.84</v>
      </c>
      <c r="G17" s="30">
        <v>14.04</v>
      </c>
      <c r="H17" s="29">
        <v>531.36</v>
      </c>
      <c r="I17" s="30">
        <v>436</v>
      </c>
      <c r="J17" s="31">
        <v>540.20000000000005</v>
      </c>
      <c r="K17" s="32">
        <v>450.04</v>
      </c>
      <c r="L17" s="10"/>
    </row>
    <row r="18" spans="1:12" x14ac:dyDescent="0.2">
      <c r="A18" s="9"/>
      <c r="B18" s="25" t="s">
        <v>118</v>
      </c>
      <c r="C18" s="26" t="s">
        <v>115</v>
      </c>
      <c r="D18" s="27">
        <v>44</v>
      </c>
      <c r="E18" s="28"/>
      <c r="F18" s="29">
        <v>4.0199999999999996</v>
      </c>
      <c r="G18" s="30">
        <v>9.09</v>
      </c>
      <c r="H18" s="29">
        <v>693.32</v>
      </c>
      <c r="I18" s="30">
        <v>508</v>
      </c>
      <c r="J18" s="31">
        <v>697.34</v>
      </c>
      <c r="K18" s="32">
        <v>517.09</v>
      </c>
      <c r="L18" s="10"/>
    </row>
    <row r="19" spans="1:12" x14ac:dyDescent="0.2">
      <c r="A19" s="9"/>
      <c r="B19" s="25" t="s">
        <v>120</v>
      </c>
      <c r="C19" s="26" t="s">
        <v>119</v>
      </c>
      <c r="D19" s="27">
        <v>23</v>
      </c>
      <c r="E19" s="28"/>
      <c r="F19" s="29">
        <v>0</v>
      </c>
      <c r="G19" s="30">
        <v>0</v>
      </c>
      <c r="H19" s="29">
        <v>18.37</v>
      </c>
      <c r="I19" s="30">
        <v>26</v>
      </c>
      <c r="J19" s="31">
        <v>18.37</v>
      </c>
      <c r="K19" s="32">
        <v>26</v>
      </c>
      <c r="L19" s="10"/>
    </row>
    <row r="20" spans="1:12" s="36" customFormat="1" x14ac:dyDescent="0.2">
      <c r="A20" s="35"/>
      <c r="B20" s="25" t="s">
        <v>120</v>
      </c>
      <c r="C20" s="26" t="s">
        <v>117</v>
      </c>
      <c r="D20" s="27">
        <v>15</v>
      </c>
      <c r="E20" s="28"/>
      <c r="F20" s="29">
        <v>0</v>
      </c>
      <c r="G20" s="30">
        <v>0</v>
      </c>
      <c r="H20" s="29">
        <v>39.450000000000003</v>
      </c>
      <c r="I20" s="30">
        <v>41</v>
      </c>
      <c r="J20" s="31">
        <v>39.450000000000003</v>
      </c>
      <c r="K20" s="32">
        <v>41</v>
      </c>
      <c r="L20" s="10"/>
    </row>
    <row r="21" spans="1:12" x14ac:dyDescent="0.2">
      <c r="A21" s="9"/>
      <c r="B21" s="25" t="s">
        <v>120</v>
      </c>
      <c r="C21" s="26" t="s">
        <v>113</v>
      </c>
      <c r="D21" s="27">
        <v>64</v>
      </c>
      <c r="E21" s="37"/>
      <c r="F21" s="29">
        <v>8.6999999999999993</v>
      </c>
      <c r="G21" s="30">
        <v>8.16</v>
      </c>
      <c r="H21" s="29">
        <v>325.12</v>
      </c>
      <c r="I21" s="30">
        <v>232</v>
      </c>
      <c r="J21" s="31">
        <v>333.82</v>
      </c>
      <c r="K21" s="32">
        <v>240.16</v>
      </c>
      <c r="L21" s="10"/>
    </row>
    <row r="22" spans="1:12" x14ac:dyDescent="0.2">
      <c r="A22" s="9"/>
      <c r="B22" s="25" t="s">
        <v>120</v>
      </c>
      <c r="C22" s="26" t="s">
        <v>114</v>
      </c>
      <c r="D22" s="27">
        <v>30</v>
      </c>
      <c r="E22" s="37"/>
      <c r="F22" s="29">
        <v>3.48</v>
      </c>
      <c r="G22" s="30">
        <v>3.27</v>
      </c>
      <c r="H22" s="29">
        <v>281.52999999999997</v>
      </c>
      <c r="I22" s="30">
        <v>227</v>
      </c>
      <c r="J22" s="31">
        <v>285.01</v>
      </c>
      <c r="K22" s="32">
        <v>230.27</v>
      </c>
      <c r="L22" s="10"/>
    </row>
    <row r="23" spans="1:12" x14ac:dyDescent="0.2">
      <c r="A23" s="9"/>
      <c r="B23" s="33" t="s">
        <v>120</v>
      </c>
      <c r="C23" s="34" t="s">
        <v>115</v>
      </c>
      <c r="D23" s="27">
        <v>8</v>
      </c>
      <c r="E23" s="37"/>
      <c r="F23" s="29">
        <v>6.96</v>
      </c>
      <c r="G23" s="30">
        <v>7</v>
      </c>
      <c r="H23" s="29">
        <v>156</v>
      </c>
      <c r="I23" s="30">
        <v>126</v>
      </c>
      <c r="J23" s="31">
        <v>162.96</v>
      </c>
      <c r="K23" s="32">
        <v>133</v>
      </c>
      <c r="L23" s="10"/>
    </row>
    <row r="24" spans="1:12" x14ac:dyDescent="0.2">
      <c r="A24" s="9"/>
      <c r="B24" s="25" t="s">
        <v>121</v>
      </c>
      <c r="C24" s="26" t="s">
        <v>119</v>
      </c>
      <c r="D24" s="27">
        <v>3431</v>
      </c>
      <c r="E24" s="37"/>
      <c r="F24" s="29">
        <v>0</v>
      </c>
      <c r="G24" s="30">
        <v>0</v>
      </c>
      <c r="H24" s="29">
        <v>2621.6</v>
      </c>
      <c r="I24" s="30">
        <v>4367</v>
      </c>
      <c r="J24" s="31">
        <v>2621.6</v>
      </c>
      <c r="K24" s="32">
        <v>4367</v>
      </c>
      <c r="L24" s="10"/>
    </row>
    <row r="25" spans="1:12" x14ac:dyDescent="0.2">
      <c r="A25" s="9"/>
      <c r="B25" s="25" t="s">
        <v>121</v>
      </c>
      <c r="C25" s="26" t="s">
        <v>117</v>
      </c>
      <c r="D25" s="27">
        <v>347</v>
      </c>
      <c r="E25" s="37"/>
      <c r="F25" s="29">
        <v>0</v>
      </c>
      <c r="G25" s="30">
        <v>0</v>
      </c>
      <c r="H25" s="29">
        <v>661.04</v>
      </c>
      <c r="I25" s="30">
        <v>857</v>
      </c>
      <c r="J25" s="31">
        <v>661.04</v>
      </c>
      <c r="K25" s="32">
        <v>857</v>
      </c>
      <c r="L25" s="10"/>
    </row>
    <row r="26" spans="1:12" x14ac:dyDescent="0.2">
      <c r="A26" s="9"/>
      <c r="B26" s="25" t="s">
        <v>121</v>
      </c>
      <c r="C26" s="26" t="s">
        <v>113</v>
      </c>
      <c r="D26" s="27">
        <v>360</v>
      </c>
      <c r="E26" s="37"/>
      <c r="F26" s="29">
        <v>4.62</v>
      </c>
      <c r="G26" s="30">
        <v>9.23</v>
      </c>
      <c r="H26" s="29">
        <v>1110.17</v>
      </c>
      <c r="I26" s="30">
        <v>1154</v>
      </c>
      <c r="J26" s="31">
        <v>1114.79</v>
      </c>
      <c r="K26" s="32">
        <v>1163.23</v>
      </c>
      <c r="L26" s="10"/>
    </row>
    <row r="27" spans="1:12" x14ac:dyDescent="0.2">
      <c r="A27" s="9"/>
      <c r="B27" s="25" t="s">
        <v>121</v>
      </c>
      <c r="C27" s="26" t="s">
        <v>114</v>
      </c>
      <c r="D27" s="27">
        <v>11</v>
      </c>
      <c r="E27" s="37"/>
      <c r="F27" s="29">
        <v>8.6</v>
      </c>
      <c r="G27" s="30">
        <v>9.6300000000000008</v>
      </c>
      <c r="H27" s="29">
        <v>51.27</v>
      </c>
      <c r="I27" s="30">
        <v>45</v>
      </c>
      <c r="J27" s="31">
        <v>59.87</v>
      </c>
      <c r="K27" s="32">
        <v>54.63</v>
      </c>
      <c r="L27" s="10"/>
    </row>
    <row r="28" spans="1:12" x14ac:dyDescent="0.2">
      <c r="A28" s="9"/>
      <c r="B28" s="46" t="s">
        <v>122</v>
      </c>
      <c r="C28" s="47"/>
      <c r="D28" s="47">
        <v>5206</v>
      </c>
      <c r="E28" s="48">
        <v>303</v>
      </c>
      <c r="F28" s="47">
        <v>169.7</v>
      </c>
      <c r="G28" s="47">
        <v>177.82</v>
      </c>
      <c r="H28" s="47">
        <v>12589.66</v>
      </c>
      <c r="I28" s="47">
        <v>13569</v>
      </c>
      <c r="J28" s="47">
        <v>12759.36</v>
      </c>
      <c r="K28" s="49">
        <v>13746.82</v>
      </c>
      <c r="L28" s="10"/>
    </row>
    <row r="29" spans="1:12" x14ac:dyDescent="0.2">
      <c r="A29" s="9"/>
      <c r="B29" s="33" t="s">
        <v>112</v>
      </c>
      <c r="C29" s="34" t="s">
        <v>123</v>
      </c>
      <c r="D29" s="27">
        <v>109</v>
      </c>
      <c r="E29" s="37"/>
      <c r="F29" s="29">
        <v>93.25</v>
      </c>
      <c r="G29" s="30">
        <v>84.820000000000007</v>
      </c>
      <c r="H29" s="29">
        <v>1335.16</v>
      </c>
      <c r="I29" s="30">
        <v>1163</v>
      </c>
      <c r="J29" s="31">
        <v>1428.41</v>
      </c>
      <c r="K29" s="32">
        <v>1247.82</v>
      </c>
      <c r="L29" s="10"/>
    </row>
    <row r="30" spans="1:12" x14ac:dyDescent="0.2">
      <c r="A30" s="9"/>
      <c r="B30" s="25" t="s">
        <v>112</v>
      </c>
      <c r="C30" s="34" t="s">
        <v>124</v>
      </c>
      <c r="D30" s="27">
        <v>42</v>
      </c>
      <c r="E30" s="37"/>
      <c r="F30" s="29">
        <v>56.39</v>
      </c>
      <c r="G30" s="30">
        <v>59.18</v>
      </c>
      <c r="H30" s="29">
        <v>576.97</v>
      </c>
      <c r="I30" s="30">
        <v>600</v>
      </c>
      <c r="J30" s="31">
        <v>633.36</v>
      </c>
      <c r="K30" s="32">
        <v>659.18</v>
      </c>
      <c r="L30" s="10"/>
    </row>
    <row r="31" spans="1:12" s="36" customFormat="1" x14ac:dyDescent="0.2">
      <c r="A31" s="35"/>
      <c r="B31" s="33" t="s">
        <v>118</v>
      </c>
      <c r="C31" s="34" t="s">
        <v>114</v>
      </c>
      <c r="D31" s="27">
        <v>5</v>
      </c>
      <c r="E31" s="37"/>
      <c r="F31" s="29">
        <v>0.98</v>
      </c>
      <c r="G31" s="30">
        <v>1.56</v>
      </c>
      <c r="H31" s="29">
        <v>59.04</v>
      </c>
      <c r="I31" s="30">
        <v>48</v>
      </c>
      <c r="J31" s="31">
        <v>60.02</v>
      </c>
      <c r="K31" s="32">
        <v>49.56</v>
      </c>
      <c r="L31" s="10"/>
    </row>
    <row r="32" spans="1:12" s="36" customFormat="1" x14ac:dyDescent="0.2">
      <c r="A32" s="35"/>
      <c r="B32" s="33" t="s">
        <v>118</v>
      </c>
      <c r="C32" s="34" t="s">
        <v>115</v>
      </c>
      <c r="D32" s="27">
        <v>6</v>
      </c>
      <c r="E32" s="37"/>
      <c r="F32" s="29">
        <v>0.55000000000000004</v>
      </c>
      <c r="G32" s="30">
        <v>1.24</v>
      </c>
      <c r="H32" s="29">
        <v>94.54</v>
      </c>
      <c r="I32" s="30">
        <v>69</v>
      </c>
      <c r="J32" s="31">
        <v>95.09</v>
      </c>
      <c r="K32" s="32">
        <v>70.239999999999995</v>
      </c>
      <c r="L32" s="10"/>
    </row>
    <row r="33" spans="1:12" x14ac:dyDescent="0.2">
      <c r="A33" s="9"/>
      <c r="B33" s="33" t="s">
        <v>120</v>
      </c>
      <c r="C33" s="34" t="s">
        <v>115</v>
      </c>
      <c r="D33" s="27">
        <v>81</v>
      </c>
      <c r="E33" s="37"/>
      <c r="F33" s="29">
        <v>70.400000000000006</v>
      </c>
      <c r="G33" s="30">
        <v>70.81</v>
      </c>
      <c r="H33" s="29">
        <v>1577.29</v>
      </c>
      <c r="I33" s="30">
        <v>1277</v>
      </c>
      <c r="J33" s="31">
        <v>1647.69</v>
      </c>
      <c r="K33" s="32">
        <v>1347.81</v>
      </c>
      <c r="L33" s="10"/>
    </row>
    <row r="34" spans="1:12" x14ac:dyDescent="0.2">
      <c r="A34" s="9"/>
      <c r="B34" s="46" t="s">
        <v>125</v>
      </c>
      <c r="C34" s="47"/>
      <c r="D34" s="47">
        <v>243</v>
      </c>
      <c r="E34" s="48">
        <v>72</v>
      </c>
      <c r="F34" s="47">
        <v>221.58</v>
      </c>
      <c r="G34" s="47">
        <v>217.62</v>
      </c>
      <c r="H34" s="47">
        <v>3642.99</v>
      </c>
      <c r="I34" s="47">
        <v>3157</v>
      </c>
      <c r="J34" s="47">
        <v>3864.57</v>
      </c>
      <c r="K34" s="49">
        <v>3374.62</v>
      </c>
      <c r="L34" s="10"/>
    </row>
    <row r="35" spans="1:12" x14ac:dyDescent="0.2">
      <c r="A35" s="9"/>
      <c r="B35" s="62" t="s">
        <v>126</v>
      </c>
      <c r="C35" s="63"/>
      <c r="D35" s="63">
        <v>5449</v>
      </c>
      <c r="E35" s="64">
        <v>375</v>
      </c>
      <c r="F35" s="63">
        <v>391.29</v>
      </c>
      <c r="G35" s="63">
        <v>395.44</v>
      </c>
      <c r="H35" s="63">
        <v>16232.66</v>
      </c>
      <c r="I35" s="63">
        <v>16726</v>
      </c>
      <c r="J35" s="63">
        <v>16623.95</v>
      </c>
      <c r="K35" s="65">
        <v>17121.439999999999</v>
      </c>
      <c r="L35" s="10"/>
    </row>
    <row r="36" spans="1:12" x14ac:dyDescent="0.2">
      <c r="A36" s="9"/>
      <c r="B36" s="25" t="s">
        <v>112</v>
      </c>
      <c r="C36" s="79" t="s">
        <v>127</v>
      </c>
      <c r="D36" s="27">
        <v>28</v>
      </c>
      <c r="E36" s="37"/>
      <c r="F36" s="29">
        <v>0</v>
      </c>
      <c r="G36" s="30">
        <v>0</v>
      </c>
      <c r="H36" s="29">
        <v>52.89</v>
      </c>
      <c r="I36" s="30">
        <v>52</v>
      </c>
      <c r="J36" s="31">
        <v>52.89</v>
      </c>
      <c r="K36" s="32">
        <v>52</v>
      </c>
      <c r="L36" s="10"/>
    </row>
    <row r="37" spans="1:12" x14ac:dyDescent="0.2">
      <c r="A37" s="9"/>
      <c r="B37" s="25" t="s">
        <v>112</v>
      </c>
      <c r="C37" s="79" t="s">
        <v>113</v>
      </c>
      <c r="D37" s="27">
        <v>176</v>
      </c>
      <c r="E37" s="37"/>
      <c r="F37" s="29">
        <v>0</v>
      </c>
      <c r="G37" s="30">
        <v>0</v>
      </c>
      <c r="H37" s="29">
        <v>478.35</v>
      </c>
      <c r="I37" s="30">
        <v>440</v>
      </c>
      <c r="J37" s="31">
        <v>478.35</v>
      </c>
      <c r="K37" s="32">
        <v>440</v>
      </c>
      <c r="L37" s="10"/>
    </row>
    <row r="38" spans="1:12" x14ac:dyDescent="0.2">
      <c r="A38" s="9"/>
      <c r="B38" s="25" t="s">
        <v>112</v>
      </c>
      <c r="C38" s="79" t="s">
        <v>114</v>
      </c>
      <c r="D38" s="27">
        <v>443</v>
      </c>
      <c r="E38" s="37"/>
      <c r="F38" s="29">
        <v>0</v>
      </c>
      <c r="G38" s="30">
        <v>0</v>
      </c>
      <c r="H38" s="29">
        <v>2157.54</v>
      </c>
      <c r="I38" s="30">
        <v>2113</v>
      </c>
      <c r="J38" s="31">
        <v>2157.54</v>
      </c>
      <c r="K38" s="32">
        <v>2113</v>
      </c>
      <c r="L38" s="10"/>
    </row>
    <row r="39" spans="1:12" x14ac:dyDescent="0.2">
      <c r="A39" s="9"/>
      <c r="B39" s="25" t="s">
        <v>112</v>
      </c>
      <c r="C39" s="79" t="s">
        <v>115</v>
      </c>
      <c r="D39" s="27">
        <v>189</v>
      </c>
      <c r="E39" s="37"/>
      <c r="F39" s="29">
        <v>5.6</v>
      </c>
      <c r="G39" s="30">
        <v>7</v>
      </c>
      <c r="H39" s="29">
        <v>992.13</v>
      </c>
      <c r="I39" s="30">
        <v>875</v>
      </c>
      <c r="J39" s="31">
        <v>997.73</v>
      </c>
      <c r="K39" s="32">
        <v>882</v>
      </c>
      <c r="L39" s="10"/>
    </row>
    <row r="40" spans="1:12" x14ac:dyDescent="0.2">
      <c r="A40" s="9"/>
      <c r="B40" s="25" t="s">
        <v>116</v>
      </c>
      <c r="C40" s="79" t="s">
        <v>127</v>
      </c>
      <c r="D40" s="27">
        <v>21</v>
      </c>
      <c r="E40" s="37"/>
      <c r="F40" s="29">
        <v>0</v>
      </c>
      <c r="G40" s="30">
        <v>0</v>
      </c>
      <c r="H40" s="29">
        <v>39.47</v>
      </c>
      <c r="I40" s="30">
        <v>56</v>
      </c>
      <c r="J40" s="31">
        <v>39.47</v>
      </c>
      <c r="K40" s="32">
        <v>56</v>
      </c>
      <c r="L40" s="10"/>
    </row>
    <row r="41" spans="1:12" x14ac:dyDescent="0.2">
      <c r="A41" s="9"/>
      <c r="B41" s="25" t="s">
        <v>116</v>
      </c>
      <c r="C41" s="79" t="s">
        <v>113</v>
      </c>
      <c r="D41" s="27">
        <v>111</v>
      </c>
      <c r="E41" s="37"/>
      <c r="F41" s="29">
        <v>0</v>
      </c>
      <c r="G41" s="30">
        <v>0</v>
      </c>
      <c r="H41" s="29">
        <v>666.61</v>
      </c>
      <c r="I41" s="30">
        <v>814</v>
      </c>
      <c r="J41" s="31">
        <v>666.61</v>
      </c>
      <c r="K41" s="32">
        <v>814</v>
      </c>
      <c r="L41" s="10"/>
    </row>
    <row r="42" spans="1:12" x14ac:dyDescent="0.2">
      <c r="A42" s="9"/>
      <c r="B42" s="25" t="s">
        <v>116</v>
      </c>
      <c r="C42" s="79" t="s">
        <v>114</v>
      </c>
      <c r="D42" s="27">
        <v>101</v>
      </c>
      <c r="E42" s="37"/>
      <c r="F42" s="29">
        <v>0</v>
      </c>
      <c r="G42" s="30">
        <v>0</v>
      </c>
      <c r="H42" s="29">
        <v>880.38</v>
      </c>
      <c r="I42" s="30">
        <v>1068</v>
      </c>
      <c r="J42" s="31">
        <v>880.38</v>
      </c>
      <c r="K42" s="32">
        <v>1068</v>
      </c>
      <c r="L42" s="10"/>
    </row>
    <row r="43" spans="1:12" x14ac:dyDescent="0.2">
      <c r="A43" s="9"/>
      <c r="B43" s="25" t="s">
        <v>116</v>
      </c>
      <c r="C43" s="79" t="s">
        <v>115</v>
      </c>
      <c r="D43" s="27">
        <v>20</v>
      </c>
      <c r="E43" s="37"/>
      <c r="F43" s="29">
        <v>0</v>
      </c>
      <c r="G43" s="30">
        <v>0</v>
      </c>
      <c r="H43" s="29">
        <v>149.11000000000001</v>
      </c>
      <c r="I43" s="30">
        <v>244</v>
      </c>
      <c r="J43" s="31">
        <v>149.11000000000001</v>
      </c>
      <c r="K43" s="32">
        <v>244</v>
      </c>
      <c r="L43" s="10"/>
    </row>
    <row r="44" spans="1:12" x14ac:dyDescent="0.2">
      <c r="A44" s="9"/>
      <c r="B44" s="25" t="s">
        <v>118</v>
      </c>
      <c r="C44" s="79" t="s">
        <v>127</v>
      </c>
      <c r="D44" s="27">
        <v>48</v>
      </c>
      <c r="E44" s="37"/>
      <c r="F44" s="29">
        <v>0</v>
      </c>
      <c r="G44" s="30">
        <v>0</v>
      </c>
      <c r="H44" s="29">
        <v>45.33</v>
      </c>
      <c r="I44" s="30">
        <v>64</v>
      </c>
      <c r="J44" s="31">
        <v>45.33</v>
      </c>
      <c r="K44" s="32">
        <v>64</v>
      </c>
      <c r="L44" s="10"/>
    </row>
    <row r="45" spans="1:12" x14ac:dyDescent="0.2">
      <c r="A45" s="9"/>
      <c r="B45" s="25" t="s">
        <v>118</v>
      </c>
      <c r="C45" s="79" t="s">
        <v>113</v>
      </c>
      <c r="D45" s="27">
        <v>83</v>
      </c>
      <c r="E45" s="37"/>
      <c r="F45" s="29">
        <v>0</v>
      </c>
      <c r="G45" s="30">
        <v>0</v>
      </c>
      <c r="H45" s="29">
        <v>333.27</v>
      </c>
      <c r="I45" s="30">
        <v>415</v>
      </c>
      <c r="J45" s="31">
        <v>333.27</v>
      </c>
      <c r="K45" s="32">
        <v>415</v>
      </c>
      <c r="L45" s="10"/>
    </row>
    <row r="46" spans="1:12" x14ac:dyDescent="0.2">
      <c r="A46" s="9"/>
      <c r="B46" s="25" t="s">
        <v>118</v>
      </c>
      <c r="C46" s="79" t="s">
        <v>114</v>
      </c>
      <c r="D46" s="27">
        <v>32</v>
      </c>
      <c r="E46" s="37"/>
      <c r="F46" s="29">
        <v>0</v>
      </c>
      <c r="G46" s="30">
        <v>0</v>
      </c>
      <c r="H46" s="29">
        <v>132.21</v>
      </c>
      <c r="I46" s="30">
        <v>156</v>
      </c>
      <c r="J46" s="31">
        <v>132.21</v>
      </c>
      <c r="K46" s="32">
        <v>156</v>
      </c>
      <c r="L46" s="10"/>
    </row>
    <row r="47" spans="1:12" x14ac:dyDescent="0.2">
      <c r="A47" s="9"/>
      <c r="B47" s="25" t="s">
        <v>121</v>
      </c>
      <c r="C47" s="79" t="s">
        <v>128</v>
      </c>
      <c r="D47" s="27">
        <v>181</v>
      </c>
      <c r="E47" s="37"/>
      <c r="F47" s="29">
        <v>0</v>
      </c>
      <c r="G47" s="30">
        <v>0</v>
      </c>
      <c r="H47" s="29">
        <v>33.340000000000003</v>
      </c>
      <c r="I47" s="30">
        <v>86</v>
      </c>
      <c r="J47" s="31">
        <v>33.340000000000003</v>
      </c>
      <c r="K47" s="32">
        <v>86</v>
      </c>
      <c r="L47" s="10"/>
    </row>
    <row r="48" spans="1:12" x14ac:dyDescent="0.2">
      <c r="A48" s="9"/>
      <c r="B48" s="25" t="s">
        <v>121</v>
      </c>
      <c r="C48" s="79" t="s">
        <v>127</v>
      </c>
      <c r="D48" s="27">
        <v>1320</v>
      </c>
      <c r="E48" s="37"/>
      <c r="F48" s="29">
        <v>0</v>
      </c>
      <c r="G48" s="30">
        <v>0</v>
      </c>
      <c r="H48" s="29">
        <v>1165.48</v>
      </c>
      <c r="I48" s="30">
        <v>1702</v>
      </c>
      <c r="J48" s="31">
        <v>1165.48</v>
      </c>
      <c r="K48" s="32">
        <v>1702</v>
      </c>
      <c r="L48" s="10"/>
    </row>
    <row r="49" spans="1:12" x14ac:dyDescent="0.2">
      <c r="A49" s="9"/>
      <c r="B49" s="25" t="s">
        <v>121</v>
      </c>
      <c r="C49" s="79" t="s">
        <v>113</v>
      </c>
      <c r="D49" s="27">
        <v>141</v>
      </c>
      <c r="E49" s="37"/>
      <c r="F49" s="29">
        <v>0</v>
      </c>
      <c r="G49" s="30">
        <v>0</v>
      </c>
      <c r="H49" s="29">
        <v>349.07</v>
      </c>
      <c r="I49" s="30">
        <v>335</v>
      </c>
      <c r="J49" s="31">
        <v>349.07</v>
      </c>
      <c r="K49" s="32">
        <v>335</v>
      </c>
      <c r="L49" s="10"/>
    </row>
    <row r="50" spans="1:12" x14ac:dyDescent="0.2">
      <c r="A50" s="9"/>
      <c r="B50" s="46" t="s">
        <v>129</v>
      </c>
      <c r="C50" s="47"/>
      <c r="D50" s="47">
        <v>2894</v>
      </c>
      <c r="E50" s="48">
        <v>194</v>
      </c>
      <c r="F50" s="47">
        <v>5.6</v>
      </c>
      <c r="G50" s="47">
        <v>7</v>
      </c>
      <c r="H50" s="47">
        <v>7475.19</v>
      </c>
      <c r="I50" s="47">
        <v>8420</v>
      </c>
      <c r="J50" s="47">
        <v>7480.79</v>
      </c>
      <c r="K50" s="49">
        <v>8427</v>
      </c>
      <c r="L50" s="10"/>
    </row>
    <row r="51" spans="1:12" x14ac:dyDescent="0.2">
      <c r="A51" s="9"/>
      <c r="B51" s="62" t="s">
        <v>130</v>
      </c>
      <c r="C51" s="63"/>
      <c r="D51" s="63">
        <v>2894</v>
      </c>
      <c r="E51" s="64">
        <v>194</v>
      </c>
      <c r="F51" s="63">
        <v>5.6</v>
      </c>
      <c r="G51" s="63">
        <v>7</v>
      </c>
      <c r="H51" s="63">
        <v>7475.19</v>
      </c>
      <c r="I51" s="63">
        <v>8420</v>
      </c>
      <c r="J51" s="63">
        <v>7480.79</v>
      </c>
      <c r="K51" s="65">
        <v>8427</v>
      </c>
      <c r="L51" s="10"/>
    </row>
    <row r="52" spans="1:12" x14ac:dyDescent="0.2">
      <c r="A52" s="9"/>
      <c r="B52" s="33" t="s">
        <v>116</v>
      </c>
      <c r="C52" s="34" t="s">
        <v>124</v>
      </c>
      <c r="D52" s="27">
        <v>9</v>
      </c>
      <c r="E52" s="37"/>
      <c r="F52" s="29">
        <v>18.53</v>
      </c>
      <c r="G52" s="30">
        <v>13.75</v>
      </c>
      <c r="H52" s="29">
        <v>260.52999999999997</v>
      </c>
      <c r="I52" s="30">
        <v>135</v>
      </c>
      <c r="J52" s="31">
        <v>279.06</v>
      </c>
      <c r="K52" s="32">
        <v>148.75</v>
      </c>
      <c r="L52" s="10"/>
    </row>
    <row r="53" spans="1:12" x14ac:dyDescent="0.2">
      <c r="A53" s="9"/>
      <c r="B53" s="33" t="s">
        <v>118</v>
      </c>
      <c r="C53" s="34" t="s">
        <v>114</v>
      </c>
      <c r="D53" s="27">
        <v>7</v>
      </c>
      <c r="E53" s="37"/>
      <c r="F53" s="29">
        <v>1.32</v>
      </c>
      <c r="G53" s="30">
        <v>1.31</v>
      </c>
      <c r="H53" s="29">
        <v>62.71</v>
      </c>
      <c r="I53" s="30">
        <v>54</v>
      </c>
      <c r="J53" s="31">
        <v>64.03</v>
      </c>
      <c r="K53" s="32">
        <v>55.31</v>
      </c>
      <c r="L53" s="10"/>
    </row>
    <row r="54" spans="1:12" x14ac:dyDescent="0.2">
      <c r="A54" s="9"/>
      <c r="B54" s="33" t="s">
        <v>118</v>
      </c>
      <c r="C54" s="34" t="s">
        <v>131</v>
      </c>
      <c r="D54" s="27">
        <v>40</v>
      </c>
      <c r="E54" s="37"/>
      <c r="F54" s="29">
        <v>13.62</v>
      </c>
      <c r="G54" s="30">
        <v>14.07</v>
      </c>
      <c r="H54" s="29">
        <v>739.17</v>
      </c>
      <c r="I54" s="30">
        <v>502</v>
      </c>
      <c r="J54" s="31">
        <v>752.79</v>
      </c>
      <c r="K54" s="32">
        <v>516.06999999999994</v>
      </c>
      <c r="L54" s="10"/>
    </row>
    <row r="55" spans="1:12" x14ac:dyDescent="0.2">
      <c r="A55" s="9"/>
      <c r="B55" s="25" t="s">
        <v>121</v>
      </c>
      <c r="C55" s="79" t="s">
        <v>119</v>
      </c>
      <c r="D55" s="27">
        <v>626</v>
      </c>
      <c r="E55" s="37"/>
      <c r="F55" s="29">
        <v>5.81</v>
      </c>
      <c r="G55" s="30">
        <v>4.54</v>
      </c>
      <c r="H55" s="29">
        <v>327.27999999999997</v>
      </c>
      <c r="I55" s="30">
        <v>35310</v>
      </c>
      <c r="J55" s="31">
        <v>333.09</v>
      </c>
      <c r="K55" s="32">
        <v>35314.54</v>
      </c>
      <c r="L55" s="10"/>
    </row>
    <row r="56" spans="1:12" x14ac:dyDescent="0.2">
      <c r="A56" s="9"/>
      <c r="B56" s="25" t="s">
        <v>121</v>
      </c>
      <c r="C56" s="79" t="s">
        <v>117</v>
      </c>
      <c r="D56" s="27">
        <v>69</v>
      </c>
      <c r="E56" s="37"/>
      <c r="F56" s="29">
        <v>0</v>
      </c>
      <c r="G56" s="30">
        <v>0</v>
      </c>
      <c r="H56" s="29">
        <v>69.16</v>
      </c>
      <c r="I56" s="30">
        <v>118</v>
      </c>
      <c r="J56" s="31">
        <v>69.16</v>
      </c>
      <c r="K56" s="32">
        <v>118</v>
      </c>
      <c r="L56" s="10"/>
    </row>
    <row r="57" spans="1:12" x14ac:dyDescent="0.2">
      <c r="A57" s="9"/>
      <c r="B57" s="25" t="s">
        <v>121</v>
      </c>
      <c r="C57" s="79" t="s">
        <v>113</v>
      </c>
      <c r="D57" s="27">
        <v>48</v>
      </c>
      <c r="E57" s="37"/>
      <c r="F57" s="29">
        <v>0</v>
      </c>
      <c r="G57" s="30">
        <v>0</v>
      </c>
      <c r="H57" s="29">
        <v>168.67</v>
      </c>
      <c r="I57" s="30">
        <v>126</v>
      </c>
      <c r="J57" s="31">
        <v>168.67</v>
      </c>
      <c r="K57" s="32">
        <v>126</v>
      </c>
      <c r="L57" s="10"/>
    </row>
    <row r="58" spans="1:12" x14ac:dyDescent="0.2">
      <c r="A58" s="9"/>
      <c r="B58" s="25" t="s">
        <v>121</v>
      </c>
      <c r="C58" s="79" t="s">
        <v>115</v>
      </c>
      <c r="D58" s="27">
        <v>13</v>
      </c>
      <c r="E58" s="37"/>
      <c r="F58" s="29">
        <v>0.51</v>
      </c>
      <c r="G58" s="30">
        <v>1.32</v>
      </c>
      <c r="H58" s="29">
        <v>102.19</v>
      </c>
      <c r="I58" s="30">
        <v>83</v>
      </c>
      <c r="J58" s="31">
        <v>102.7</v>
      </c>
      <c r="K58" s="32">
        <v>84.32</v>
      </c>
      <c r="L58" s="10"/>
    </row>
    <row r="59" spans="1:12" x14ac:dyDescent="0.2">
      <c r="A59" s="9"/>
      <c r="B59" s="46" t="s">
        <v>132</v>
      </c>
      <c r="C59" s="47"/>
      <c r="D59" s="47">
        <v>812</v>
      </c>
      <c r="E59" s="48">
        <v>70</v>
      </c>
      <c r="F59" s="47">
        <v>39.78</v>
      </c>
      <c r="G59" s="47">
        <v>34.979999999999997</v>
      </c>
      <c r="H59" s="47">
        <v>1729.71</v>
      </c>
      <c r="I59" s="47">
        <v>36328</v>
      </c>
      <c r="J59" s="47">
        <v>1769.49</v>
      </c>
      <c r="K59" s="49">
        <v>36362.980000000003</v>
      </c>
      <c r="L59" s="10"/>
    </row>
    <row r="60" spans="1:12" x14ac:dyDescent="0.2">
      <c r="A60" s="9"/>
      <c r="B60" s="25" t="s">
        <v>112</v>
      </c>
      <c r="C60" s="79" t="s">
        <v>115</v>
      </c>
      <c r="D60" s="27">
        <v>74</v>
      </c>
      <c r="E60" s="37"/>
      <c r="F60" s="29">
        <v>91.2</v>
      </c>
      <c r="G60" s="30">
        <v>97.17</v>
      </c>
      <c r="H60" s="29">
        <v>1961.93</v>
      </c>
      <c r="I60" s="30">
        <v>1580</v>
      </c>
      <c r="J60" s="31">
        <v>2053.13</v>
      </c>
      <c r="K60" s="32">
        <v>1677.17</v>
      </c>
      <c r="L60" s="10"/>
    </row>
    <row r="61" spans="1:12" x14ac:dyDescent="0.2">
      <c r="A61" s="9"/>
      <c r="B61" s="25" t="s">
        <v>112</v>
      </c>
      <c r="C61" s="34" t="s">
        <v>124</v>
      </c>
      <c r="D61" s="27">
        <v>31</v>
      </c>
      <c r="E61" s="37"/>
      <c r="F61" s="29">
        <v>43.3</v>
      </c>
      <c r="G61" s="30">
        <v>43</v>
      </c>
      <c r="H61" s="29">
        <v>706.7</v>
      </c>
      <c r="I61" s="30">
        <v>664</v>
      </c>
      <c r="J61" s="31">
        <v>750</v>
      </c>
      <c r="K61" s="32">
        <v>707</v>
      </c>
      <c r="L61" s="10"/>
    </row>
    <row r="62" spans="1:12" x14ac:dyDescent="0.2">
      <c r="A62" s="9"/>
      <c r="B62" s="33" t="s">
        <v>116</v>
      </c>
      <c r="C62" s="34" t="s">
        <v>124</v>
      </c>
      <c r="D62" s="27">
        <v>33</v>
      </c>
      <c r="E62" s="37"/>
      <c r="F62" s="29">
        <v>69.69</v>
      </c>
      <c r="G62" s="30">
        <v>51.76</v>
      </c>
      <c r="H62" s="29">
        <v>980.1</v>
      </c>
      <c r="I62" s="30">
        <v>508</v>
      </c>
      <c r="J62" s="31">
        <v>1049.79</v>
      </c>
      <c r="K62" s="32">
        <v>559.76</v>
      </c>
      <c r="L62" s="10"/>
    </row>
    <row r="63" spans="1:12" x14ac:dyDescent="0.2">
      <c r="A63" s="9"/>
      <c r="B63" s="33" t="s">
        <v>118</v>
      </c>
      <c r="C63" s="34" t="s">
        <v>114</v>
      </c>
      <c r="D63" s="27">
        <v>7</v>
      </c>
      <c r="E63" s="37"/>
      <c r="F63" s="29">
        <v>1.32</v>
      </c>
      <c r="G63" s="30">
        <v>1.31</v>
      </c>
      <c r="H63" s="29">
        <v>62.71</v>
      </c>
      <c r="I63" s="30">
        <v>54</v>
      </c>
      <c r="J63" s="31">
        <v>64.03</v>
      </c>
      <c r="K63" s="32">
        <v>55.31</v>
      </c>
      <c r="L63" s="10"/>
    </row>
    <row r="64" spans="1:12" x14ac:dyDescent="0.2">
      <c r="A64" s="9"/>
      <c r="B64" s="33" t="s">
        <v>118</v>
      </c>
      <c r="C64" s="34" t="s">
        <v>115</v>
      </c>
      <c r="D64" s="27">
        <v>49</v>
      </c>
      <c r="E64" s="37"/>
      <c r="F64" s="29">
        <v>16.03</v>
      </c>
      <c r="G64" s="30">
        <v>16.55</v>
      </c>
      <c r="H64" s="29">
        <v>915.94</v>
      </c>
      <c r="I64" s="30">
        <v>621</v>
      </c>
      <c r="J64" s="31">
        <v>931.97</v>
      </c>
      <c r="K64" s="32">
        <v>637.54999999999995</v>
      </c>
      <c r="L64" s="10"/>
    </row>
    <row r="65" spans="1:25" x14ac:dyDescent="0.2">
      <c r="A65" s="9"/>
      <c r="B65" s="33" t="s">
        <v>118</v>
      </c>
      <c r="C65" s="34" t="s">
        <v>124</v>
      </c>
      <c r="D65" s="27">
        <v>32</v>
      </c>
      <c r="E65" s="37"/>
      <c r="F65" s="29">
        <v>32.92</v>
      </c>
      <c r="G65" s="30">
        <v>34.21</v>
      </c>
      <c r="H65" s="29">
        <v>630.41999999999996</v>
      </c>
      <c r="I65" s="30">
        <v>457</v>
      </c>
      <c r="J65" s="31">
        <v>663.34</v>
      </c>
      <c r="K65" s="32">
        <v>491.21</v>
      </c>
      <c r="L65" s="10"/>
    </row>
    <row r="66" spans="1:25" x14ac:dyDescent="0.2">
      <c r="A66" s="9"/>
      <c r="B66" s="46" t="s">
        <v>133</v>
      </c>
      <c r="C66" s="47"/>
      <c r="D66" s="47">
        <v>226</v>
      </c>
      <c r="E66" s="48">
        <v>117</v>
      </c>
      <c r="F66" s="47">
        <v>254.46</v>
      </c>
      <c r="G66" s="47">
        <v>244</v>
      </c>
      <c r="H66" s="47">
        <v>5257.79</v>
      </c>
      <c r="I66" s="47">
        <v>3884</v>
      </c>
      <c r="J66" s="47">
        <v>5512.25</v>
      </c>
      <c r="K66" s="49">
        <v>4128</v>
      </c>
      <c r="L66" s="10"/>
    </row>
    <row r="67" spans="1:25" x14ac:dyDescent="0.2">
      <c r="A67" s="9"/>
      <c r="B67" s="62" t="s">
        <v>134</v>
      </c>
      <c r="C67" s="63"/>
      <c r="D67" s="63">
        <v>1038</v>
      </c>
      <c r="E67" s="64">
        <v>187</v>
      </c>
      <c r="F67" s="63">
        <v>294.24</v>
      </c>
      <c r="G67" s="63">
        <v>278.98</v>
      </c>
      <c r="H67" s="63">
        <v>6987.5</v>
      </c>
      <c r="I67" s="63">
        <v>40212</v>
      </c>
      <c r="J67" s="63">
        <v>7281.74</v>
      </c>
      <c r="K67" s="65">
        <v>40490.980000000003</v>
      </c>
      <c r="L67" s="10"/>
    </row>
    <row r="68" spans="1:25" x14ac:dyDescent="0.2">
      <c r="A68" s="9"/>
      <c r="B68" s="46" t="s">
        <v>135</v>
      </c>
      <c r="C68" s="47"/>
      <c r="D68" s="47">
        <f t="shared" ref="D68:K68" si="0">+D28+D50+D59</f>
        <v>8912</v>
      </c>
      <c r="E68" s="48">
        <f t="shared" si="0"/>
        <v>567</v>
      </c>
      <c r="F68" s="47">
        <f t="shared" si="0"/>
        <v>215.07999999999998</v>
      </c>
      <c r="G68" s="47">
        <f t="shared" si="0"/>
        <v>219.79999999999998</v>
      </c>
      <c r="H68" s="47">
        <f t="shared" si="0"/>
        <v>21794.559999999998</v>
      </c>
      <c r="I68" s="47">
        <f t="shared" si="0"/>
        <v>58317</v>
      </c>
      <c r="J68" s="47">
        <f t="shared" si="0"/>
        <v>22009.640000000003</v>
      </c>
      <c r="K68" s="49">
        <f t="shared" si="0"/>
        <v>58536.800000000003</v>
      </c>
      <c r="L68" s="10"/>
    </row>
    <row r="69" spans="1:25" ht="13.5" thickBot="1" x14ac:dyDescent="0.25">
      <c r="A69" s="9"/>
      <c r="B69" s="66" t="s">
        <v>136</v>
      </c>
      <c r="C69" s="67"/>
      <c r="D69" s="67">
        <f t="shared" ref="D69:K69" si="1">+D34+D66</f>
        <v>469</v>
      </c>
      <c r="E69" s="68">
        <f t="shared" si="1"/>
        <v>189</v>
      </c>
      <c r="F69" s="67">
        <f t="shared" si="1"/>
        <v>476.04</v>
      </c>
      <c r="G69" s="67">
        <f t="shared" si="1"/>
        <v>461.62</v>
      </c>
      <c r="H69" s="67">
        <f t="shared" si="1"/>
        <v>8900.7799999999988</v>
      </c>
      <c r="I69" s="67">
        <f t="shared" si="1"/>
        <v>7041</v>
      </c>
      <c r="J69" s="67">
        <f t="shared" si="1"/>
        <v>9376.82</v>
      </c>
      <c r="K69" s="49">
        <f t="shared" si="1"/>
        <v>7502.62</v>
      </c>
      <c r="L69" s="10"/>
    </row>
    <row r="70" spans="1:25" ht="14.25" thickTop="1" thickBot="1" x14ac:dyDescent="0.25">
      <c r="A70" s="9"/>
      <c r="B70" s="70" t="s">
        <v>26</v>
      </c>
      <c r="C70" s="71"/>
      <c r="D70" s="72">
        <v>9381</v>
      </c>
      <c r="E70" s="73">
        <v>756</v>
      </c>
      <c r="F70" s="72">
        <v>691.13</v>
      </c>
      <c r="G70" s="72">
        <v>681.42</v>
      </c>
      <c r="H70" s="72">
        <v>30695.35</v>
      </c>
      <c r="I70" s="72">
        <v>65358</v>
      </c>
      <c r="J70" s="72">
        <v>31386.48</v>
      </c>
      <c r="K70" s="74">
        <v>66039.42</v>
      </c>
      <c r="L70" s="10"/>
    </row>
    <row r="71" spans="1:25" s="9" customFormat="1" ht="6" customHeight="1" thickTop="1" x14ac:dyDescent="0.2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</row>
    <row r="72" spans="1:25" s="9" customFormat="1" ht="11.25" customHeight="1" x14ac:dyDescent="0.2">
      <c r="B72" s="9" t="s">
        <v>137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</row>
    <row r="73" spans="1:25" s="9" customFormat="1" x14ac:dyDescent="0.2">
      <c r="B73" s="9" t="s">
        <v>97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</row>
    <row r="74" spans="1:25" s="9" customFormat="1" x14ac:dyDescent="0.2">
      <c r="B74" s="9" t="s">
        <v>76</v>
      </c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</row>
    <row r="75" spans="1:25" s="9" customFormat="1" x14ac:dyDescent="0.2"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</row>
    <row r="76" spans="1:25" ht="5.25" customHeight="1" x14ac:dyDescent="0.2">
      <c r="L76" s="9"/>
    </row>
    <row r="77" spans="1:25" ht="15.75" customHeight="1" x14ac:dyDescent="0.2"/>
    <row r="78" spans="1:25" ht="27" customHeight="1" x14ac:dyDescent="0.2"/>
    <row r="146" ht="5.25" customHeight="1" x14ac:dyDescent="0.2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74" orientation="portrait" r:id="rId1"/>
  <headerFooter alignWithMargins="0"/>
  <rowBreaks count="1" manualBreakCount="1">
    <brk id="74" max="16383" man="1"/>
  </rowBreaks>
  <ignoredErrors>
    <ignoredError sqref="C7:F69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abSelected="1" zoomScale="85" zoomScaleNormal="85" workbookViewId="0"/>
  </sheetViews>
  <sheetFormatPr baseColWidth="10" defaultRowHeight="11.25" x14ac:dyDescent="0.2"/>
  <cols>
    <col min="1" max="1" width="2.85546875" style="8" customWidth="1"/>
    <col min="2" max="2" width="37.28515625" style="8" bestFit="1" customWidth="1"/>
    <col min="3" max="4" width="9.140625" style="8" customWidth="1"/>
    <col min="5" max="5" width="14.42578125" style="8" customWidth="1"/>
    <col min="6" max="6" width="14.5703125" style="8" customWidth="1"/>
    <col min="7" max="7" width="22.7109375" style="8" customWidth="1"/>
    <col min="8" max="8" width="21.7109375" style="8" customWidth="1"/>
    <col min="9" max="9" width="2.85546875" style="8" customWidth="1"/>
    <col min="10" max="256" width="11.42578125" style="8"/>
    <col min="257" max="257" width="2.85546875" style="8" customWidth="1"/>
    <col min="258" max="258" width="37.28515625" style="8" bestFit="1" customWidth="1"/>
    <col min="259" max="260" width="9.140625" style="8" customWidth="1"/>
    <col min="261" max="261" width="14.42578125" style="8" customWidth="1"/>
    <col min="262" max="262" width="14.5703125" style="8" customWidth="1"/>
    <col min="263" max="263" width="22.7109375" style="8" customWidth="1"/>
    <col min="264" max="264" width="21.7109375" style="8" customWidth="1"/>
    <col min="265" max="265" width="2.85546875" style="8" customWidth="1"/>
    <col min="266" max="512" width="11.42578125" style="8"/>
    <col min="513" max="513" width="2.85546875" style="8" customWidth="1"/>
    <col min="514" max="514" width="37.28515625" style="8" bestFit="1" customWidth="1"/>
    <col min="515" max="516" width="9.140625" style="8" customWidth="1"/>
    <col min="517" max="517" width="14.42578125" style="8" customWidth="1"/>
    <col min="518" max="518" width="14.5703125" style="8" customWidth="1"/>
    <col min="519" max="519" width="22.7109375" style="8" customWidth="1"/>
    <col min="520" max="520" width="21.7109375" style="8" customWidth="1"/>
    <col min="521" max="521" width="2.85546875" style="8" customWidth="1"/>
    <col min="522" max="768" width="11.42578125" style="8"/>
    <col min="769" max="769" width="2.85546875" style="8" customWidth="1"/>
    <col min="770" max="770" width="37.28515625" style="8" bestFit="1" customWidth="1"/>
    <col min="771" max="772" width="9.140625" style="8" customWidth="1"/>
    <col min="773" max="773" width="14.42578125" style="8" customWidth="1"/>
    <col min="774" max="774" width="14.5703125" style="8" customWidth="1"/>
    <col min="775" max="775" width="22.7109375" style="8" customWidth="1"/>
    <col min="776" max="776" width="21.7109375" style="8" customWidth="1"/>
    <col min="777" max="777" width="2.85546875" style="8" customWidth="1"/>
    <col min="778" max="1024" width="11.42578125" style="8"/>
    <col min="1025" max="1025" width="2.85546875" style="8" customWidth="1"/>
    <col min="1026" max="1026" width="37.28515625" style="8" bestFit="1" customWidth="1"/>
    <col min="1027" max="1028" width="9.140625" style="8" customWidth="1"/>
    <col min="1029" max="1029" width="14.42578125" style="8" customWidth="1"/>
    <col min="1030" max="1030" width="14.5703125" style="8" customWidth="1"/>
    <col min="1031" max="1031" width="22.7109375" style="8" customWidth="1"/>
    <col min="1032" max="1032" width="21.7109375" style="8" customWidth="1"/>
    <col min="1033" max="1033" width="2.85546875" style="8" customWidth="1"/>
    <col min="1034" max="1280" width="11.42578125" style="8"/>
    <col min="1281" max="1281" width="2.85546875" style="8" customWidth="1"/>
    <col min="1282" max="1282" width="37.28515625" style="8" bestFit="1" customWidth="1"/>
    <col min="1283" max="1284" width="9.140625" style="8" customWidth="1"/>
    <col min="1285" max="1285" width="14.42578125" style="8" customWidth="1"/>
    <col min="1286" max="1286" width="14.5703125" style="8" customWidth="1"/>
    <col min="1287" max="1287" width="22.7109375" style="8" customWidth="1"/>
    <col min="1288" max="1288" width="21.7109375" style="8" customWidth="1"/>
    <col min="1289" max="1289" width="2.85546875" style="8" customWidth="1"/>
    <col min="1290" max="1536" width="11.42578125" style="8"/>
    <col min="1537" max="1537" width="2.85546875" style="8" customWidth="1"/>
    <col min="1538" max="1538" width="37.28515625" style="8" bestFit="1" customWidth="1"/>
    <col min="1539" max="1540" width="9.140625" style="8" customWidth="1"/>
    <col min="1541" max="1541" width="14.42578125" style="8" customWidth="1"/>
    <col min="1542" max="1542" width="14.5703125" style="8" customWidth="1"/>
    <col min="1543" max="1543" width="22.7109375" style="8" customWidth="1"/>
    <col min="1544" max="1544" width="21.7109375" style="8" customWidth="1"/>
    <col min="1545" max="1545" width="2.85546875" style="8" customWidth="1"/>
    <col min="1546" max="1792" width="11.42578125" style="8"/>
    <col min="1793" max="1793" width="2.85546875" style="8" customWidth="1"/>
    <col min="1794" max="1794" width="37.28515625" style="8" bestFit="1" customWidth="1"/>
    <col min="1795" max="1796" width="9.140625" style="8" customWidth="1"/>
    <col min="1797" max="1797" width="14.42578125" style="8" customWidth="1"/>
    <col min="1798" max="1798" width="14.5703125" style="8" customWidth="1"/>
    <col min="1799" max="1799" width="22.7109375" style="8" customWidth="1"/>
    <col min="1800" max="1800" width="21.7109375" style="8" customWidth="1"/>
    <col min="1801" max="1801" width="2.85546875" style="8" customWidth="1"/>
    <col min="1802" max="2048" width="11.42578125" style="8"/>
    <col min="2049" max="2049" width="2.85546875" style="8" customWidth="1"/>
    <col min="2050" max="2050" width="37.28515625" style="8" bestFit="1" customWidth="1"/>
    <col min="2051" max="2052" width="9.140625" style="8" customWidth="1"/>
    <col min="2053" max="2053" width="14.42578125" style="8" customWidth="1"/>
    <col min="2054" max="2054" width="14.5703125" style="8" customWidth="1"/>
    <col min="2055" max="2055" width="22.7109375" style="8" customWidth="1"/>
    <col min="2056" max="2056" width="21.7109375" style="8" customWidth="1"/>
    <col min="2057" max="2057" width="2.85546875" style="8" customWidth="1"/>
    <col min="2058" max="2304" width="11.42578125" style="8"/>
    <col min="2305" max="2305" width="2.85546875" style="8" customWidth="1"/>
    <col min="2306" max="2306" width="37.28515625" style="8" bestFit="1" customWidth="1"/>
    <col min="2307" max="2308" width="9.140625" style="8" customWidth="1"/>
    <col min="2309" max="2309" width="14.42578125" style="8" customWidth="1"/>
    <col min="2310" max="2310" width="14.5703125" style="8" customWidth="1"/>
    <col min="2311" max="2311" width="22.7109375" style="8" customWidth="1"/>
    <col min="2312" max="2312" width="21.7109375" style="8" customWidth="1"/>
    <col min="2313" max="2313" width="2.85546875" style="8" customWidth="1"/>
    <col min="2314" max="2560" width="11.42578125" style="8"/>
    <col min="2561" max="2561" width="2.85546875" style="8" customWidth="1"/>
    <col min="2562" max="2562" width="37.28515625" style="8" bestFit="1" customWidth="1"/>
    <col min="2563" max="2564" width="9.140625" style="8" customWidth="1"/>
    <col min="2565" max="2565" width="14.42578125" style="8" customWidth="1"/>
    <col min="2566" max="2566" width="14.5703125" style="8" customWidth="1"/>
    <col min="2567" max="2567" width="22.7109375" style="8" customWidth="1"/>
    <col min="2568" max="2568" width="21.7109375" style="8" customWidth="1"/>
    <col min="2569" max="2569" width="2.85546875" style="8" customWidth="1"/>
    <col min="2570" max="2816" width="11.42578125" style="8"/>
    <col min="2817" max="2817" width="2.85546875" style="8" customWidth="1"/>
    <col min="2818" max="2818" width="37.28515625" style="8" bestFit="1" customWidth="1"/>
    <col min="2819" max="2820" width="9.140625" style="8" customWidth="1"/>
    <col min="2821" max="2821" width="14.42578125" style="8" customWidth="1"/>
    <col min="2822" max="2822" width="14.5703125" style="8" customWidth="1"/>
    <col min="2823" max="2823" width="22.7109375" style="8" customWidth="1"/>
    <col min="2824" max="2824" width="21.7109375" style="8" customWidth="1"/>
    <col min="2825" max="2825" width="2.85546875" style="8" customWidth="1"/>
    <col min="2826" max="3072" width="11.42578125" style="8"/>
    <col min="3073" max="3073" width="2.85546875" style="8" customWidth="1"/>
    <col min="3074" max="3074" width="37.28515625" style="8" bestFit="1" customWidth="1"/>
    <col min="3075" max="3076" width="9.140625" style="8" customWidth="1"/>
    <col min="3077" max="3077" width="14.42578125" style="8" customWidth="1"/>
    <col min="3078" max="3078" width="14.5703125" style="8" customWidth="1"/>
    <col min="3079" max="3079" width="22.7109375" style="8" customWidth="1"/>
    <col min="3080" max="3080" width="21.7109375" style="8" customWidth="1"/>
    <col min="3081" max="3081" width="2.85546875" style="8" customWidth="1"/>
    <col min="3082" max="3328" width="11.42578125" style="8"/>
    <col min="3329" max="3329" width="2.85546875" style="8" customWidth="1"/>
    <col min="3330" max="3330" width="37.28515625" style="8" bestFit="1" customWidth="1"/>
    <col min="3331" max="3332" width="9.140625" style="8" customWidth="1"/>
    <col min="3333" max="3333" width="14.42578125" style="8" customWidth="1"/>
    <col min="3334" max="3334" width="14.5703125" style="8" customWidth="1"/>
    <col min="3335" max="3335" width="22.7109375" style="8" customWidth="1"/>
    <col min="3336" max="3336" width="21.7109375" style="8" customWidth="1"/>
    <col min="3337" max="3337" width="2.85546875" style="8" customWidth="1"/>
    <col min="3338" max="3584" width="11.42578125" style="8"/>
    <col min="3585" max="3585" width="2.85546875" style="8" customWidth="1"/>
    <col min="3586" max="3586" width="37.28515625" style="8" bestFit="1" customWidth="1"/>
    <col min="3587" max="3588" width="9.140625" style="8" customWidth="1"/>
    <col min="3589" max="3589" width="14.42578125" style="8" customWidth="1"/>
    <col min="3590" max="3590" width="14.5703125" style="8" customWidth="1"/>
    <col min="3591" max="3591" width="22.7109375" style="8" customWidth="1"/>
    <col min="3592" max="3592" width="21.7109375" style="8" customWidth="1"/>
    <col min="3593" max="3593" width="2.85546875" style="8" customWidth="1"/>
    <col min="3594" max="3840" width="11.42578125" style="8"/>
    <col min="3841" max="3841" width="2.85546875" style="8" customWidth="1"/>
    <col min="3842" max="3842" width="37.28515625" style="8" bestFit="1" customWidth="1"/>
    <col min="3843" max="3844" width="9.140625" style="8" customWidth="1"/>
    <col min="3845" max="3845" width="14.42578125" style="8" customWidth="1"/>
    <col min="3846" max="3846" width="14.5703125" style="8" customWidth="1"/>
    <col min="3847" max="3847" width="22.7109375" style="8" customWidth="1"/>
    <col min="3848" max="3848" width="21.7109375" style="8" customWidth="1"/>
    <col min="3849" max="3849" width="2.85546875" style="8" customWidth="1"/>
    <col min="3850" max="4096" width="11.42578125" style="8"/>
    <col min="4097" max="4097" width="2.85546875" style="8" customWidth="1"/>
    <col min="4098" max="4098" width="37.28515625" style="8" bestFit="1" customWidth="1"/>
    <col min="4099" max="4100" width="9.140625" style="8" customWidth="1"/>
    <col min="4101" max="4101" width="14.42578125" style="8" customWidth="1"/>
    <col min="4102" max="4102" width="14.5703125" style="8" customWidth="1"/>
    <col min="4103" max="4103" width="22.7109375" style="8" customWidth="1"/>
    <col min="4104" max="4104" width="21.7109375" style="8" customWidth="1"/>
    <col min="4105" max="4105" width="2.85546875" style="8" customWidth="1"/>
    <col min="4106" max="4352" width="11.42578125" style="8"/>
    <col min="4353" max="4353" width="2.85546875" style="8" customWidth="1"/>
    <col min="4354" max="4354" width="37.28515625" style="8" bestFit="1" customWidth="1"/>
    <col min="4355" max="4356" width="9.140625" style="8" customWidth="1"/>
    <col min="4357" max="4357" width="14.42578125" style="8" customWidth="1"/>
    <col min="4358" max="4358" width="14.5703125" style="8" customWidth="1"/>
    <col min="4359" max="4359" width="22.7109375" style="8" customWidth="1"/>
    <col min="4360" max="4360" width="21.7109375" style="8" customWidth="1"/>
    <col min="4361" max="4361" width="2.85546875" style="8" customWidth="1"/>
    <col min="4362" max="4608" width="11.42578125" style="8"/>
    <col min="4609" max="4609" width="2.85546875" style="8" customWidth="1"/>
    <col min="4610" max="4610" width="37.28515625" style="8" bestFit="1" customWidth="1"/>
    <col min="4611" max="4612" width="9.140625" style="8" customWidth="1"/>
    <col min="4613" max="4613" width="14.42578125" style="8" customWidth="1"/>
    <col min="4614" max="4614" width="14.5703125" style="8" customWidth="1"/>
    <col min="4615" max="4615" width="22.7109375" style="8" customWidth="1"/>
    <col min="4616" max="4616" width="21.7109375" style="8" customWidth="1"/>
    <col min="4617" max="4617" width="2.85546875" style="8" customWidth="1"/>
    <col min="4618" max="4864" width="11.42578125" style="8"/>
    <col min="4865" max="4865" width="2.85546875" style="8" customWidth="1"/>
    <col min="4866" max="4866" width="37.28515625" style="8" bestFit="1" customWidth="1"/>
    <col min="4867" max="4868" width="9.140625" style="8" customWidth="1"/>
    <col min="4869" max="4869" width="14.42578125" style="8" customWidth="1"/>
    <col min="4870" max="4870" width="14.5703125" style="8" customWidth="1"/>
    <col min="4871" max="4871" width="22.7109375" style="8" customWidth="1"/>
    <col min="4872" max="4872" width="21.7109375" style="8" customWidth="1"/>
    <col min="4873" max="4873" width="2.85546875" style="8" customWidth="1"/>
    <col min="4874" max="5120" width="11.42578125" style="8"/>
    <col min="5121" max="5121" width="2.85546875" style="8" customWidth="1"/>
    <col min="5122" max="5122" width="37.28515625" style="8" bestFit="1" customWidth="1"/>
    <col min="5123" max="5124" width="9.140625" style="8" customWidth="1"/>
    <col min="5125" max="5125" width="14.42578125" style="8" customWidth="1"/>
    <col min="5126" max="5126" width="14.5703125" style="8" customWidth="1"/>
    <col min="5127" max="5127" width="22.7109375" style="8" customWidth="1"/>
    <col min="5128" max="5128" width="21.7109375" style="8" customWidth="1"/>
    <col min="5129" max="5129" width="2.85546875" style="8" customWidth="1"/>
    <col min="5130" max="5376" width="11.42578125" style="8"/>
    <col min="5377" max="5377" width="2.85546875" style="8" customWidth="1"/>
    <col min="5378" max="5378" width="37.28515625" style="8" bestFit="1" customWidth="1"/>
    <col min="5379" max="5380" width="9.140625" style="8" customWidth="1"/>
    <col min="5381" max="5381" width="14.42578125" style="8" customWidth="1"/>
    <col min="5382" max="5382" width="14.5703125" style="8" customWidth="1"/>
    <col min="5383" max="5383" width="22.7109375" style="8" customWidth="1"/>
    <col min="5384" max="5384" width="21.7109375" style="8" customWidth="1"/>
    <col min="5385" max="5385" width="2.85546875" style="8" customWidth="1"/>
    <col min="5386" max="5632" width="11.42578125" style="8"/>
    <col min="5633" max="5633" width="2.85546875" style="8" customWidth="1"/>
    <col min="5634" max="5634" width="37.28515625" style="8" bestFit="1" customWidth="1"/>
    <col min="5635" max="5636" width="9.140625" style="8" customWidth="1"/>
    <col min="5637" max="5637" width="14.42578125" style="8" customWidth="1"/>
    <col min="5638" max="5638" width="14.5703125" style="8" customWidth="1"/>
    <col min="5639" max="5639" width="22.7109375" style="8" customWidth="1"/>
    <col min="5640" max="5640" width="21.7109375" style="8" customWidth="1"/>
    <col min="5641" max="5641" width="2.85546875" style="8" customWidth="1"/>
    <col min="5642" max="5888" width="11.42578125" style="8"/>
    <col min="5889" max="5889" width="2.85546875" style="8" customWidth="1"/>
    <col min="5890" max="5890" width="37.28515625" style="8" bestFit="1" customWidth="1"/>
    <col min="5891" max="5892" width="9.140625" style="8" customWidth="1"/>
    <col min="5893" max="5893" width="14.42578125" style="8" customWidth="1"/>
    <col min="5894" max="5894" width="14.5703125" style="8" customWidth="1"/>
    <col min="5895" max="5895" width="22.7109375" style="8" customWidth="1"/>
    <col min="5896" max="5896" width="21.7109375" style="8" customWidth="1"/>
    <col min="5897" max="5897" width="2.85546875" style="8" customWidth="1"/>
    <col min="5898" max="6144" width="11.42578125" style="8"/>
    <col min="6145" max="6145" width="2.85546875" style="8" customWidth="1"/>
    <col min="6146" max="6146" width="37.28515625" style="8" bestFit="1" customWidth="1"/>
    <col min="6147" max="6148" width="9.140625" style="8" customWidth="1"/>
    <col min="6149" max="6149" width="14.42578125" style="8" customWidth="1"/>
    <col min="6150" max="6150" width="14.5703125" style="8" customWidth="1"/>
    <col min="6151" max="6151" width="22.7109375" style="8" customWidth="1"/>
    <col min="6152" max="6152" width="21.7109375" style="8" customWidth="1"/>
    <col min="6153" max="6153" width="2.85546875" style="8" customWidth="1"/>
    <col min="6154" max="6400" width="11.42578125" style="8"/>
    <col min="6401" max="6401" width="2.85546875" style="8" customWidth="1"/>
    <col min="6402" max="6402" width="37.28515625" style="8" bestFit="1" customWidth="1"/>
    <col min="6403" max="6404" width="9.140625" style="8" customWidth="1"/>
    <col min="6405" max="6405" width="14.42578125" style="8" customWidth="1"/>
    <col min="6406" max="6406" width="14.5703125" style="8" customWidth="1"/>
    <col min="6407" max="6407" width="22.7109375" style="8" customWidth="1"/>
    <col min="6408" max="6408" width="21.7109375" style="8" customWidth="1"/>
    <col min="6409" max="6409" width="2.85546875" style="8" customWidth="1"/>
    <col min="6410" max="6656" width="11.42578125" style="8"/>
    <col min="6657" max="6657" width="2.85546875" style="8" customWidth="1"/>
    <col min="6658" max="6658" width="37.28515625" style="8" bestFit="1" customWidth="1"/>
    <col min="6659" max="6660" width="9.140625" style="8" customWidth="1"/>
    <col min="6661" max="6661" width="14.42578125" style="8" customWidth="1"/>
    <col min="6662" max="6662" width="14.5703125" style="8" customWidth="1"/>
    <col min="6663" max="6663" width="22.7109375" style="8" customWidth="1"/>
    <col min="6664" max="6664" width="21.7109375" style="8" customWidth="1"/>
    <col min="6665" max="6665" width="2.85546875" style="8" customWidth="1"/>
    <col min="6666" max="6912" width="11.42578125" style="8"/>
    <col min="6913" max="6913" width="2.85546875" style="8" customWidth="1"/>
    <col min="6914" max="6914" width="37.28515625" style="8" bestFit="1" customWidth="1"/>
    <col min="6915" max="6916" width="9.140625" style="8" customWidth="1"/>
    <col min="6917" max="6917" width="14.42578125" style="8" customWidth="1"/>
    <col min="6918" max="6918" width="14.5703125" style="8" customWidth="1"/>
    <col min="6919" max="6919" width="22.7109375" style="8" customWidth="1"/>
    <col min="6920" max="6920" width="21.7109375" style="8" customWidth="1"/>
    <col min="6921" max="6921" width="2.85546875" style="8" customWidth="1"/>
    <col min="6922" max="7168" width="11.42578125" style="8"/>
    <col min="7169" max="7169" width="2.85546875" style="8" customWidth="1"/>
    <col min="7170" max="7170" width="37.28515625" style="8" bestFit="1" customWidth="1"/>
    <col min="7171" max="7172" width="9.140625" style="8" customWidth="1"/>
    <col min="7173" max="7173" width="14.42578125" style="8" customWidth="1"/>
    <col min="7174" max="7174" width="14.5703125" style="8" customWidth="1"/>
    <col min="7175" max="7175" width="22.7109375" style="8" customWidth="1"/>
    <col min="7176" max="7176" width="21.7109375" style="8" customWidth="1"/>
    <col min="7177" max="7177" width="2.85546875" style="8" customWidth="1"/>
    <col min="7178" max="7424" width="11.42578125" style="8"/>
    <col min="7425" max="7425" width="2.85546875" style="8" customWidth="1"/>
    <col min="7426" max="7426" width="37.28515625" style="8" bestFit="1" customWidth="1"/>
    <col min="7427" max="7428" width="9.140625" style="8" customWidth="1"/>
    <col min="7429" max="7429" width="14.42578125" style="8" customWidth="1"/>
    <col min="7430" max="7430" width="14.5703125" style="8" customWidth="1"/>
    <col min="7431" max="7431" width="22.7109375" style="8" customWidth="1"/>
    <col min="7432" max="7432" width="21.7109375" style="8" customWidth="1"/>
    <col min="7433" max="7433" width="2.85546875" style="8" customWidth="1"/>
    <col min="7434" max="7680" width="11.42578125" style="8"/>
    <col min="7681" max="7681" width="2.85546875" style="8" customWidth="1"/>
    <col min="7682" max="7682" width="37.28515625" style="8" bestFit="1" customWidth="1"/>
    <col min="7683" max="7684" width="9.140625" style="8" customWidth="1"/>
    <col min="7685" max="7685" width="14.42578125" style="8" customWidth="1"/>
    <col min="7686" max="7686" width="14.5703125" style="8" customWidth="1"/>
    <col min="7687" max="7687" width="22.7109375" style="8" customWidth="1"/>
    <col min="7688" max="7688" width="21.7109375" style="8" customWidth="1"/>
    <col min="7689" max="7689" width="2.85546875" style="8" customWidth="1"/>
    <col min="7690" max="7936" width="11.42578125" style="8"/>
    <col min="7937" max="7937" width="2.85546875" style="8" customWidth="1"/>
    <col min="7938" max="7938" width="37.28515625" style="8" bestFit="1" customWidth="1"/>
    <col min="7939" max="7940" width="9.140625" style="8" customWidth="1"/>
    <col min="7941" max="7941" width="14.42578125" style="8" customWidth="1"/>
    <col min="7942" max="7942" width="14.5703125" style="8" customWidth="1"/>
    <col min="7943" max="7943" width="22.7109375" style="8" customWidth="1"/>
    <col min="7944" max="7944" width="21.7109375" style="8" customWidth="1"/>
    <col min="7945" max="7945" width="2.85546875" style="8" customWidth="1"/>
    <col min="7946" max="8192" width="11.42578125" style="8"/>
    <col min="8193" max="8193" width="2.85546875" style="8" customWidth="1"/>
    <col min="8194" max="8194" width="37.28515625" style="8" bestFit="1" customWidth="1"/>
    <col min="8195" max="8196" width="9.140625" style="8" customWidth="1"/>
    <col min="8197" max="8197" width="14.42578125" style="8" customWidth="1"/>
    <col min="8198" max="8198" width="14.5703125" style="8" customWidth="1"/>
    <col min="8199" max="8199" width="22.7109375" style="8" customWidth="1"/>
    <col min="8200" max="8200" width="21.7109375" style="8" customWidth="1"/>
    <col min="8201" max="8201" width="2.85546875" style="8" customWidth="1"/>
    <col min="8202" max="8448" width="11.42578125" style="8"/>
    <col min="8449" max="8449" width="2.85546875" style="8" customWidth="1"/>
    <col min="8450" max="8450" width="37.28515625" style="8" bestFit="1" customWidth="1"/>
    <col min="8451" max="8452" width="9.140625" style="8" customWidth="1"/>
    <col min="8453" max="8453" width="14.42578125" style="8" customWidth="1"/>
    <col min="8454" max="8454" width="14.5703125" style="8" customWidth="1"/>
    <col min="8455" max="8455" width="22.7109375" style="8" customWidth="1"/>
    <col min="8456" max="8456" width="21.7109375" style="8" customWidth="1"/>
    <col min="8457" max="8457" width="2.85546875" style="8" customWidth="1"/>
    <col min="8458" max="8704" width="11.42578125" style="8"/>
    <col min="8705" max="8705" width="2.85546875" style="8" customWidth="1"/>
    <col min="8706" max="8706" width="37.28515625" style="8" bestFit="1" customWidth="1"/>
    <col min="8707" max="8708" width="9.140625" style="8" customWidth="1"/>
    <col min="8709" max="8709" width="14.42578125" style="8" customWidth="1"/>
    <col min="8710" max="8710" width="14.5703125" style="8" customWidth="1"/>
    <col min="8711" max="8711" width="22.7109375" style="8" customWidth="1"/>
    <col min="8712" max="8712" width="21.7109375" style="8" customWidth="1"/>
    <col min="8713" max="8713" width="2.85546875" style="8" customWidth="1"/>
    <col min="8714" max="8960" width="11.42578125" style="8"/>
    <col min="8961" max="8961" width="2.85546875" style="8" customWidth="1"/>
    <col min="8962" max="8962" width="37.28515625" style="8" bestFit="1" customWidth="1"/>
    <col min="8963" max="8964" width="9.140625" style="8" customWidth="1"/>
    <col min="8965" max="8965" width="14.42578125" style="8" customWidth="1"/>
    <col min="8966" max="8966" width="14.5703125" style="8" customWidth="1"/>
    <col min="8967" max="8967" width="22.7109375" style="8" customWidth="1"/>
    <col min="8968" max="8968" width="21.7109375" style="8" customWidth="1"/>
    <col min="8969" max="8969" width="2.85546875" style="8" customWidth="1"/>
    <col min="8970" max="9216" width="11.42578125" style="8"/>
    <col min="9217" max="9217" width="2.85546875" style="8" customWidth="1"/>
    <col min="9218" max="9218" width="37.28515625" style="8" bestFit="1" customWidth="1"/>
    <col min="9219" max="9220" width="9.140625" style="8" customWidth="1"/>
    <col min="9221" max="9221" width="14.42578125" style="8" customWidth="1"/>
    <col min="9222" max="9222" width="14.5703125" style="8" customWidth="1"/>
    <col min="9223" max="9223" width="22.7109375" style="8" customWidth="1"/>
    <col min="9224" max="9224" width="21.7109375" style="8" customWidth="1"/>
    <col min="9225" max="9225" width="2.85546875" style="8" customWidth="1"/>
    <col min="9226" max="9472" width="11.42578125" style="8"/>
    <col min="9473" max="9473" width="2.85546875" style="8" customWidth="1"/>
    <col min="9474" max="9474" width="37.28515625" style="8" bestFit="1" customWidth="1"/>
    <col min="9475" max="9476" width="9.140625" style="8" customWidth="1"/>
    <col min="9477" max="9477" width="14.42578125" style="8" customWidth="1"/>
    <col min="9478" max="9478" width="14.5703125" style="8" customWidth="1"/>
    <col min="9479" max="9479" width="22.7109375" style="8" customWidth="1"/>
    <col min="9480" max="9480" width="21.7109375" style="8" customWidth="1"/>
    <col min="9481" max="9481" width="2.85546875" style="8" customWidth="1"/>
    <col min="9482" max="9728" width="11.42578125" style="8"/>
    <col min="9729" max="9729" width="2.85546875" style="8" customWidth="1"/>
    <col min="9730" max="9730" width="37.28515625" style="8" bestFit="1" customWidth="1"/>
    <col min="9731" max="9732" width="9.140625" style="8" customWidth="1"/>
    <col min="9733" max="9733" width="14.42578125" style="8" customWidth="1"/>
    <col min="9734" max="9734" width="14.5703125" style="8" customWidth="1"/>
    <col min="9735" max="9735" width="22.7109375" style="8" customWidth="1"/>
    <col min="9736" max="9736" width="21.7109375" style="8" customWidth="1"/>
    <col min="9737" max="9737" width="2.85546875" style="8" customWidth="1"/>
    <col min="9738" max="9984" width="11.42578125" style="8"/>
    <col min="9985" max="9985" width="2.85546875" style="8" customWidth="1"/>
    <col min="9986" max="9986" width="37.28515625" style="8" bestFit="1" customWidth="1"/>
    <col min="9987" max="9988" width="9.140625" style="8" customWidth="1"/>
    <col min="9989" max="9989" width="14.42578125" style="8" customWidth="1"/>
    <col min="9990" max="9990" width="14.5703125" style="8" customWidth="1"/>
    <col min="9991" max="9991" width="22.7109375" style="8" customWidth="1"/>
    <col min="9992" max="9992" width="21.7109375" style="8" customWidth="1"/>
    <col min="9993" max="9993" width="2.85546875" style="8" customWidth="1"/>
    <col min="9994" max="10240" width="11.42578125" style="8"/>
    <col min="10241" max="10241" width="2.85546875" style="8" customWidth="1"/>
    <col min="10242" max="10242" width="37.28515625" style="8" bestFit="1" customWidth="1"/>
    <col min="10243" max="10244" width="9.140625" style="8" customWidth="1"/>
    <col min="10245" max="10245" width="14.42578125" style="8" customWidth="1"/>
    <col min="10246" max="10246" width="14.5703125" style="8" customWidth="1"/>
    <col min="10247" max="10247" width="22.7109375" style="8" customWidth="1"/>
    <col min="10248" max="10248" width="21.7109375" style="8" customWidth="1"/>
    <col min="10249" max="10249" width="2.85546875" style="8" customWidth="1"/>
    <col min="10250" max="10496" width="11.42578125" style="8"/>
    <col min="10497" max="10497" width="2.85546875" style="8" customWidth="1"/>
    <col min="10498" max="10498" width="37.28515625" style="8" bestFit="1" customWidth="1"/>
    <col min="10499" max="10500" width="9.140625" style="8" customWidth="1"/>
    <col min="10501" max="10501" width="14.42578125" style="8" customWidth="1"/>
    <col min="10502" max="10502" width="14.5703125" style="8" customWidth="1"/>
    <col min="10503" max="10503" width="22.7109375" style="8" customWidth="1"/>
    <col min="10504" max="10504" width="21.7109375" style="8" customWidth="1"/>
    <col min="10505" max="10505" width="2.85546875" style="8" customWidth="1"/>
    <col min="10506" max="10752" width="11.42578125" style="8"/>
    <col min="10753" max="10753" width="2.85546875" style="8" customWidth="1"/>
    <col min="10754" max="10754" width="37.28515625" style="8" bestFit="1" customWidth="1"/>
    <col min="10755" max="10756" width="9.140625" style="8" customWidth="1"/>
    <col min="10757" max="10757" width="14.42578125" style="8" customWidth="1"/>
    <col min="10758" max="10758" width="14.5703125" style="8" customWidth="1"/>
    <col min="10759" max="10759" width="22.7109375" style="8" customWidth="1"/>
    <col min="10760" max="10760" width="21.7109375" style="8" customWidth="1"/>
    <col min="10761" max="10761" width="2.85546875" style="8" customWidth="1"/>
    <col min="10762" max="11008" width="11.42578125" style="8"/>
    <col min="11009" max="11009" width="2.85546875" style="8" customWidth="1"/>
    <col min="11010" max="11010" width="37.28515625" style="8" bestFit="1" customWidth="1"/>
    <col min="11011" max="11012" width="9.140625" style="8" customWidth="1"/>
    <col min="11013" max="11013" width="14.42578125" style="8" customWidth="1"/>
    <col min="11014" max="11014" width="14.5703125" style="8" customWidth="1"/>
    <col min="11015" max="11015" width="22.7109375" style="8" customWidth="1"/>
    <col min="11016" max="11016" width="21.7109375" style="8" customWidth="1"/>
    <col min="11017" max="11017" width="2.85546875" style="8" customWidth="1"/>
    <col min="11018" max="11264" width="11.42578125" style="8"/>
    <col min="11265" max="11265" width="2.85546875" style="8" customWidth="1"/>
    <col min="11266" max="11266" width="37.28515625" style="8" bestFit="1" customWidth="1"/>
    <col min="11267" max="11268" width="9.140625" style="8" customWidth="1"/>
    <col min="11269" max="11269" width="14.42578125" style="8" customWidth="1"/>
    <col min="11270" max="11270" width="14.5703125" style="8" customWidth="1"/>
    <col min="11271" max="11271" width="22.7109375" style="8" customWidth="1"/>
    <col min="11272" max="11272" width="21.7109375" style="8" customWidth="1"/>
    <col min="11273" max="11273" width="2.85546875" style="8" customWidth="1"/>
    <col min="11274" max="11520" width="11.42578125" style="8"/>
    <col min="11521" max="11521" width="2.85546875" style="8" customWidth="1"/>
    <col min="11522" max="11522" width="37.28515625" style="8" bestFit="1" customWidth="1"/>
    <col min="11523" max="11524" width="9.140625" style="8" customWidth="1"/>
    <col min="11525" max="11525" width="14.42578125" style="8" customWidth="1"/>
    <col min="11526" max="11526" width="14.5703125" style="8" customWidth="1"/>
    <col min="11527" max="11527" width="22.7109375" style="8" customWidth="1"/>
    <col min="11528" max="11528" width="21.7109375" style="8" customWidth="1"/>
    <col min="11529" max="11529" width="2.85546875" style="8" customWidth="1"/>
    <col min="11530" max="11776" width="11.42578125" style="8"/>
    <col min="11777" max="11777" width="2.85546875" style="8" customWidth="1"/>
    <col min="11778" max="11778" width="37.28515625" style="8" bestFit="1" customWidth="1"/>
    <col min="11779" max="11780" width="9.140625" style="8" customWidth="1"/>
    <col min="11781" max="11781" width="14.42578125" style="8" customWidth="1"/>
    <col min="11782" max="11782" width="14.5703125" style="8" customWidth="1"/>
    <col min="11783" max="11783" width="22.7109375" style="8" customWidth="1"/>
    <col min="11784" max="11784" width="21.7109375" style="8" customWidth="1"/>
    <col min="11785" max="11785" width="2.85546875" style="8" customWidth="1"/>
    <col min="11786" max="12032" width="11.42578125" style="8"/>
    <col min="12033" max="12033" width="2.85546875" style="8" customWidth="1"/>
    <col min="12034" max="12034" width="37.28515625" style="8" bestFit="1" customWidth="1"/>
    <col min="12035" max="12036" width="9.140625" style="8" customWidth="1"/>
    <col min="12037" max="12037" width="14.42578125" style="8" customWidth="1"/>
    <col min="12038" max="12038" width="14.5703125" style="8" customWidth="1"/>
    <col min="12039" max="12039" width="22.7109375" style="8" customWidth="1"/>
    <col min="12040" max="12040" width="21.7109375" style="8" customWidth="1"/>
    <col min="12041" max="12041" width="2.85546875" style="8" customWidth="1"/>
    <col min="12042" max="12288" width="11.42578125" style="8"/>
    <col min="12289" max="12289" width="2.85546875" style="8" customWidth="1"/>
    <col min="12290" max="12290" width="37.28515625" style="8" bestFit="1" customWidth="1"/>
    <col min="12291" max="12292" width="9.140625" style="8" customWidth="1"/>
    <col min="12293" max="12293" width="14.42578125" style="8" customWidth="1"/>
    <col min="12294" max="12294" width="14.5703125" style="8" customWidth="1"/>
    <col min="12295" max="12295" width="22.7109375" style="8" customWidth="1"/>
    <col min="12296" max="12296" width="21.7109375" style="8" customWidth="1"/>
    <col min="12297" max="12297" width="2.85546875" style="8" customWidth="1"/>
    <col min="12298" max="12544" width="11.42578125" style="8"/>
    <col min="12545" max="12545" width="2.85546875" style="8" customWidth="1"/>
    <col min="12546" max="12546" width="37.28515625" style="8" bestFit="1" customWidth="1"/>
    <col min="12547" max="12548" width="9.140625" style="8" customWidth="1"/>
    <col min="12549" max="12549" width="14.42578125" style="8" customWidth="1"/>
    <col min="12550" max="12550" width="14.5703125" style="8" customWidth="1"/>
    <col min="12551" max="12551" width="22.7109375" style="8" customWidth="1"/>
    <col min="12552" max="12552" width="21.7109375" style="8" customWidth="1"/>
    <col min="12553" max="12553" width="2.85546875" style="8" customWidth="1"/>
    <col min="12554" max="12800" width="11.42578125" style="8"/>
    <col min="12801" max="12801" width="2.85546875" style="8" customWidth="1"/>
    <col min="12802" max="12802" width="37.28515625" style="8" bestFit="1" customWidth="1"/>
    <col min="12803" max="12804" width="9.140625" style="8" customWidth="1"/>
    <col min="12805" max="12805" width="14.42578125" style="8" customWidth="1"/>
    <col min="12806" max="12806" width="14.5703125" style="8" customWidth="1"/>
    <col min="12807" max="12807" width="22.7109375" style="8" customWidth="1"/>
    <col min="12808" max="12808" width="21.7109375" style="8" customWidth="1"/>
    <col min="12809" max="12809" width="2.85546875" style="8" customWidth="1"/>
    <col min="12810" max="13056" width="11.42578125" style="8"/>
    <col min="13057" max="13057" width="2.85546875" style="8" customWidth="1"/>
    <col min="13058" max="13058" width="37.28515625" style="8" bestFit="1" customWidth="1"/>
    <col min="13059" max="13060" width="9.140625" style="8" customWidth="1"/>
    <col min="13061" max="13061" width="14.42578125" style="8" customWidth="1"/>
    <col min="13062" max="13062" width="14.5703125" style="8" customWidth="1"/>
    <col min="13063" max="13063" width="22.7109375" style="8" customWidth="1"/>
    <col min="13064" max="13064" width="21.7109375" style="8" customWidth="1"/>
    <col min="13065" max="13065" width="2.85546875" style="8" customWidth="1"/>
    <col min="13066" max="13312" width="11.42578125" style="8"/>
    <col min="13313" max="13313" width="2.85546875" style="8" customWidth="1"/>
    <col min="13314" max="13314" width="37.28515625" style="8" bestFit="1" customWidth="1"/>
    <col min="13315" max="13316" width="9.140625" style="8" customWidth="1"/>
    <col min="13317" max="13317" width="14.42578125" style="8" customWidth="1"/>
    <col min="13318" max="13318" width="14.5703125" style="8" customWidth="1"/>
    <col min="13319" max="13319" width="22.7109375" style="8" customWidth="1"/>
    <col min="13320" max="13320" width="21.7109375" style="8" customWidth="1"/>
    <col min="13321" max="13321" width="2.85546875" style="8" customWidth="1"/>
    <col min="13322" max="13568" width="11.42578125" style="8"/>
    <col min="13569" max="13569" width="2.85546875" style="8" customWidth="1"/>
    <col min="13570" max="13570" width="37.28515625" style="8" bestFit="1" customWidth="1"/>
    <col min="13571" max="13572" width="9.140625" style="8" customWidth="1"/>
    <col min="13573" max="13573" width="14.42578125" style="8" customWidth="1"/>
    <col min="13574" max="13574" width="14.5703125" style="8" customWidth="1"/>
    <col min="13575" max="13575" width="22.7109375" style="8" customWidth="1"/>
    <col min="13576" max="13576" width="21.7109375" style="8" customWidth="1"/>
    <col min="13577" max="13577" width="2.85546875" style="8" customWidth="1"/>
    <col min="13578" max="13824" width="11.42578125" style="8"/>
    <col min="13825" max="13825" width="2.85546875" style="8" customWidth="1"/>
    <col min="13826" max="13826" width="37.28515625" style="8" bestFit="1" customWidth="1"/>
    <col min="13827" max="13828" width="9.140625" style="8" customWidth="1"/>
    <col min="13829" max="13829" width="14.42578125" style="8" customWidth="1"/>
    <col min="13830" max="13830" width="14.5703125" style="8" customWidth="1"/>
    <col min="13831" max="13831" width="22.7109375" style="8" customWidth="1"/>
    <col min="13832" max="13832" width="21.7109375" style="8" customWidth="1"/>
    <col min="13833" max="13833" width="2.85546875" style="8" customWidth="1"/>
    <col min="13834" max="14080" width="11.42578125" style="8"/>
    <col min="14081" max="14081" width="2.85546875" style="8" customWidth="1"/>
    <col min="14082" max="14082" width="37.28515625" style="8" bestFit="1" customWidth="1"/>
    <col min="14083" max="14084" width="9.140625" style="8" customWidth="1"/>
    <col min="14085" max="14085" width="14.42578125" style="8" customWidth="1"/>
    <col min="14086" max="14086" width="14.5703125" style="8" customWidth="1"/>
    <col min="14087" max="14087" width="22.7109375" style="8" customWidth="1"/>
    <col min="14088" max="14088" width="21.7109375" style="8" customWidth="1"/>
    <col min="14089" max="14089" width="2.85546875" style="8" customWidth="1"/>
    <col min="14090" max="14336" width="11.42578125" style="8"/>
    <col min="14337" max="14337" width="2.85546875" style="8" customWidth="1"/>
    <col min="14338" max="14338" width="37.28515625" style="8" bestFit="1" customWidth="1"/>
    <col min="14339" max="14340" width="9.140625" style="8" customWidth="1"/>
    <col min="14341" max="14341" width="14.42578125" style="8" customWidth="1"/>
    <col min="14342" max="14342" width="14.5703125" style="8" customWidth="1"/>
    <col min="14343" max="14343" width="22.7109375" style="8" customWidth="1"/>
    <col min="14344" max="14344" width="21.7109375" style="8" customWidth="1"/>
    <col min="14345" max="14345" width="2.85546875" style="8" customWidth="1"/>
    <col min="14346" max="14592" width="11.42578125" style="8"/>
    <col min="14593" max="14593" width="2.85546875" style="8" customWidth="1"/>
    <col min="14594" max="14594" width="37.28515625" style="8" bestFit="1" customWidth="1"/>
    <col min="14595" max="14596" width="9.140625" style="8" customWidth="1"/>
    <col min="14597" max="14597" width="14.42578125" style="8" customWidth="1"/>
    <col min="14598" max="14598" width="14.5703125" style="8" customWidth="1"/>
    <col min="14599" max="14599" width="22.7109375" style="8" customWidth="1"/>
    <col min="14600" max="14600" width="21.7109375" style="8" customWidth="1"/>
    <col min="14601" max="14601" width="2.85546875" style="8" customWidth="1"/>
    <col min="14602" max="14848" width="11.42578125" style="8"/>
    <col min="14849" max="14849" width="2.85546875" style="8" customWidth="1"/>
    <col min="14850" max="14850" width="37.28515625" style="8" bestFit="1" customWidth="1"/>
    <col min="14851" max="14852" width="9.140625" style="8" customWidth="1"/>
    <col min="14853" max="14853" width="14.42578125" style="8" customWidth="1"/>
    <col min="14854" max="14854" width="14.5703125" style="8" customWidth="1"/>
    <col min="14855" max="14855" width="22.7109375" style="8" customWidth="1"/>
    <col min="14856" max="14856" width="21.7109375" style="8" customWidth="1"/>
    <col min="14857" max="14857" width="2.85546875" style="8" customWidth="1"/>
    <col min="14858" max="15104" width="11.42578125" style="8"/>
    <col min="15105" max="15105" width="2.85546875" style="8" customWidth="1"/>
    <col min="15106" max="15106" width="37.28515625" style="8" bestFit="1" customWidth="1"/>
    <col min="15107" max="15108" width="9.140625" style="8" customWidth="1"/>
    <col min="15109" max="15109" width="14.42578125" style="8" customWidth="1"/>
    <col min="15110" max="15110" width="14.5703125" style="8" customWidth="1"/>
    <col min="15111" max="15111" width="22.7109375" style="8" customWidth="1"/>
    <col min="15112" max="15112" width="21.7109375" style="8" customWidth="1"/>
    <col min="15113" max="15113" width="2.85546875" style="8" customWidth="1"/>
    <col min="15114" max="15360" width="11.42578125" style="8"/>
    <col min="15361" max="15361" width="2.85546875" style="8" customWidth="1"/>
    <col min="15362" max="15362" width="37.28515625" style="8" bestFit="1" customWidth="1"/>
    <col min="15363" max="15364" width="9.140625" style="8" customWidth="1"/>
    <col min="15365" max="15365" width="14.42578125" style="8" customWidth="1"/>
    <col min="15366" max="15366" width="14.5703125" style="8" customWidth="1"/>
    <col min="15367" max="15367" width="22.7109375" style="8" customWidth="1"/>
    <col min="15368" max="15368" width="21.7109375" style="8" customWidth="1"/>
    <col min="15369" max="15369" width="2.85546875" style="8" customWidth="1"/>
    <col min="15370" max="15616" width="11.42578125" style="8"/>
    <col min="15617" max="15617" width="2.85546875" style="8" customWidth="1"/>
    <col min="15618" max="15618" width="37.28515625" style="8" bestFit="1" customWidth="1"/>
    <col min="15619" max="15620" width="9.140625" style="8" customWidth="1"/>
    <col min="15621" max="15621" width="14.42578125" style="8" customWidth="1"/>
    <col min="15622" max="15622" width="14.5703125" style="8" customWidth="1"/>
    <col min="15623" max="15623" width="22.7109375" style="8" customWidth="1"/>
    <col min="15624" max="15624" width="21.7109375" style="8" customWidth="1"/>
    <col min="15625" max="15625" width="2.85546875" style="8" customWidth="1"/>
    <col min="15626" max="15872" width="11.42578125" style="8"/>
    <col min="15873" max="15873" width="2.85546875" style="8" customWidth="1"/>
    <col min="15874" max="15874" width="37.28515625" style="8" bestFit="1" customWidth="1"/>
    <col min="15875" max="15876" width="9.140625" style="8" customWidth="1"/>
    <col min="15877" max="15877" width="14.42578125" style="8" customWidth="1"/>
    <col min="15878" max="15878" width="14.5703125" style="8" customWidth="1"/>
    <col min="15879" max="15879" width="22.7109375" style="8" customWidth="1"/>
    <col min="15880" max="15880" width="21.7109375" style="8" customWidth="1"/>
    <col min="15881" max="15881" width="2.85546875" style="8" customWidth="1"/>
    <col min="15882" max="16128" width="11.42578125" style="8"/>
    <col min="16129" max="16129" width="2.85546875" style="8" customWidth="1"/>
    <col min="16130" max="16130" width="37.28515625" style="8" bestFit="1" customWidth="1"/>
    <col min="16131" max="16132" width="9.140625" style="8" customWidth="1"/>
    <col min="16133" max="16133" width="14.42578125" style="8" customWidth="1"/>
    <col min="16134" max="16134" width="14.5703125" style="8" customWidth="1"/>
    <col min="16135" max="16135" width="22.7109375" style="8" customWidth="1"/>
    <col min="16136" max="16136" width="21.7109375" style="8" customWidth="1"/>
    <col min="16137" max="16137" width="2.85546875" style="8" customWidth="1"/>
    <col min="16138" max="16384" width="11.42578125" style="8"/>
  </cols>
  <sheetData>
    <row r="1" spans="1:10" ht="12.75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</row>
    <row r="2" spans="1:10" ht="12.75" x14ac:dyDescent="0.2">
      <c r="A2" s="126" t="s">
        <v>138</v>
      </c>
      <c r="B2" s="126"/>
      <c r="C2" s="126"/>
      <c r="D2" s="126"/>
      <c r="E2" s="126"/>
      <c r="F2" s="126"/>
      <c r="G2" s="126"/>
      <c r="H2" s="126"/>
      <c r="I2" s="126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27" t="s">
        <v>139</v>
      </c>
      <c r="F4" s="128"/>
      <c r="G4" s="128"/>
      <c r="H4" s="129"/>
      <c r="I4" s="9"/>
    </row>
    <row r="5" spans="1:10" s="16" customFormat="1" ht="33" customHeight="1" x14ac:dyDescent="0.25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25">
      <c r="C6" s="35"/>
    </row>
    <row r="7" spans="1:10" ht="12" thickTop="1" x14ac:dyDescent="0.2">
      <c r="A7" s="9"/>
      <c r="B7" s="84" t="s">
        <v>146</v>
      </c>
      <c r="C7" s="85">
        <v>176</v>
      </c>
      <c r="D7" s="19"/>
      <c r="E7" s="86">
        <v>175.88</v>
      </c>
      <c r="F7" s="87">
        <v>1008805</v>
      </c>
      <c r="G7" s="87">
        <v>561</v>
      </c>
      <c r="H7" s="88">
        <v>561</v>
      </c>
      <c r="I7" s="9"/>
    </row>
    <row r="8" spans="1:10" x14ac:dyDescent="0.2">
      <c r="A8" s="9"/>
      <c r="B8" s="89" t="s">
        <v>147</v>
      </c>
      <c r="C8" s="90">
        <v>1361</v>
      </c>
      <c r="D8" s="27"/>
      <c r="E8" s="91">
        <v>166.74</v>
      </c>
      <c r="F8" s="92">
        <v>2347253</v>
      </c>
      <c r="G8" s="92">
        <v>1361</v>
      </c>
      <c r="H8" s="93">
        <v>1305</v>
      </c>
      <c r="I8" s="9"/>
    </row>
    <row r="9" spans="1:10" x14ac:dyDescent="0.2">
      <c r="A9" s="9"/>
      <c r="B9" s="89" t="s">
        <v>148</v>
      </c>
      <c r="C9" s="90">
        <v>152</v>
      </c>
      <c r="D9" s="27"/>
      <c r="E9" s="91">
        <v>171.96</v>
      </c>
      <c r="F9" s="92">
        <v>1325609</v>
      </c>
      <c r="G9" s="92">
        <v>695</v>
      </c>
      <c r="H9" s="93">
        <v>738</v>
      </c>
      <c r="I9" s="9"/>
    </row>
    <row r="10" spans="1:10" x14ac:dyDescent="0.2">
      <c r="A10" s="9"/>
      <c r="B10" s="89" t="s">
        <v>149</v>
      </c>
      <c r="C10" s="90">
        <v>907</v>
      </c>
      <c r="D10" s="27"/>
      <c r="E10" s="91">
        <v>208.98</v>
      </c>
      <c r="F10" s="92">
        <v>5809088</v>
      </c>
      <c r="G10" s="92">
        <v>2902</v>
      </c>
      <c r="H10" s="93">
        <v>3232</v>
      </c>
      <c r="I10" s="9"/>
    </row>
    <row r="11" spans="1:10" x14ac:dyDescent="0.2">
      <c r="A11" s="9"/>
      <c r="B11" s="89" t="s">
        <v>150</v>
      </c>
      <c r="C11" s="90">
        <v>1873</v>
      </c>
      <c r="D11" s="27"/>
      <c r="E11" s="91">
        <v>151.78</v>
      </c>
      <c r="F11" s="92">
        <v>1362295</v>
      </c>
      <c r="G11" s="92">
        <v>874</v>
      </c>
      <c r="H11" s="93">
        <v>749</v>
      </c>
      <c r="I11" s="9"/>
    </row>
    <row r="12" spans="1:10" x14ac:dyDescent="0.2">
      <c r="A12" s="9"/>
      <c r="B12" s="89" t="s">
        <v>151</v>
      </c>
      <c r="C12" s="90">
        <v>282</v>
      </c>
      <c r="D12" s="27"/>
      <c r="E12" s="91">
        <v>156.53</v>
      </c>
      <c r="F12" s="92">
        <v>2955118</v>
      </c>
      <c r="G12" s="92">
        <v>2135</v>
      </c>
      <c r="H12" s="93">
        <v>1638</v>
      </c>
      <c r="I12" s="9"/>
    </row>
    <row r="13" spans="1:10" x14ac:dyDescent="0.2">
      <c r="A13" s="9"/>
      <c r="B13" s="89" t="s">
        <v>152</v>
      </c>
      <c r="C13" s="90">
        <v>229</v>
      </c>
      <c r="D13" s="27"/>
      <c r="E13" s="91">
        <v>168.09</v>
      </c>
      <c r="F13" s="92">
        <v>1025939</v>
      </c>
      <c r="G13" s="92">
        <v>530</v>
      </c>
      <c r="H13" s="93">
        <v>568</v>
      </c>
      <c r="I13" s="9"/>
    </row>
    <row r="14" spans="1:10" x14ac:dyDescent="0.2">
      <c r="A14" s="9"/>
      <c r="B14" s="89" t="s">
        <v>153</v>
      </c>
      <c r="C14" s="90">
        <v>124</v>
      </c>
      <c r="D14" s="27"/>
      <c r="E14" s="91">
        <v>230</v>
      </c>
      <c r="F14" s="92">
        <v>1912824</v>
      </c>
      <c r="G14" s="92">
        <v>1004</v>
      </c>
      <c r="H14" s="93">
        <v>1066</v>
      </c>
      <c r="I14" s="9"/>
    </row>
    <row r="15" spans="1:10" x14ac:dyDescent="0.2">
      <c r="A15" s="9"/>
      <c r="B15" s="89" t="s">
        <v>154</v>
      </c>
      <c r="C15" s="90">
        <v>5032</v>
      </c>
      <c r="D15" s="27"/>
      <c r="E15" s="91">
        <v>181.44</v>
      </c>
      <c r="F15" s="92">
        <v>4452072</v>
      </c>
      <c r="G15" s="92">
        <v>2457</v>
      </c>
      <c r="H15" s="93">
        <v>2457</v>
      </c>
      <c r="I15" s="9"/>
    </row>
    <row r="16" spans="1:10" x14ac:dyDescent="0.2">
      <c r="A16" s="9"/>
      <c r="B16" s="89" t="s">
        <v>155</v>
      </c>
      <c r="C16" s="90">
        <v>290</v>
      </c>
      <c r="D16" s="27"/>
      <c r="E16" s="91">
        <v>210.7</v>
      </c>
      <c r="F16" s="92">
        <v>3679131</v>
      </c>
      <c r="G16" s="92">
        <v>1997</v>
      </c>
      <c r="H16" s="93">
        <v>2047</v>
      </c>
      <c r="I16" s="9"/>
    </row>
    <row r="17" spans="1:9" x14ac:dyDescent="0.2">
      <c r="A17" s="9"/>
      <c r="B17" s="89" t="s">
        <v>156</v>
      </c>
      <c r="C17" s="90">
        <v>168</v>
      </c>
      <c r="D17" s="27"/>
      <c r="E17" s="91">
        <v>185.89</v>
      </c>
      <c r="F17" s="92">
        <v>923082</v>
      </c>
      <c r="G17" s="92">
        <v>685</v>
      </c>
      <c r="H17" s="93">
        <v>517</v>
      </c>
      <c r="I17" s="9"/>
    </row>
    <row r="18" spans="1:9" x14ac:dyDescent="0.2">
      <c r="A18" s="9"/>
      <c r="B18" s="89" t="s">
        <v>157</v>
      </c>
      <c r="C18" s="90">
        <v>123</v>
      </c>
      <c r="D18" s="27"/>
      <c r="E18" s="91">
        <v>185.4</v>
      </c>
      <c r="F18" s="92">
        <v>727022</v>
      </c>
      <c r="G18" s="92">
        <v>400</v>
      </c>
      <c r="H18" s="93">
        <v>400</v>
      </c>
      <c r="I18" s="9"/>
    </row>
    <row r="19" spans="1:9" x14ac:dyDescent="0.2">
      <c r="A19" s="9"/>
      <c r="B19" s="94" t="s">
        <v>158</v>
      </c>
      <c r="C19" s="90">
        <v>125</v>
      </c>
      <c r="D19" s="95"/>
      <c r="E19" s="96">
        <v>236.62</v>
      </c>
      <c r="F19" s="97">
        <v>1449712</v>
      </c>
      <c r="G19" s="97">
        <v>603</v>
      </c>
      <c r="H19" s="98">
        <v>804</v>
      </c>
      <c r="I19" s="9"/>
    </row>
    <row r="20" spans="1:9" s="36" customFormat="1" x14ac:dyDescent="0.2">
      <c r="A20" s="35"/>
      <c r="B20" s="46" t="s">
        <v>159</v>
      </c>
      <c r="C20" s="47">
        <v>10842</v>
      </c>
      <c r="D20" s="47">
        <v>360</v>
      </c>
      <c r="E20" s="99">
        <v>182.41</v>
      </c>
      <c r="F20" s="100">
        <v>28977950</v>
      </c>
      <c r="G20" s="100">
        <v>16204</v>
      </c>
      <c r="H20" s="101">
        <v>16082</v>
      </c>
      <c r="I20" s="35"/>
    </row>
    <row r="21" spans="1:9" x14ac:dyDescent="0.2">
      <c r="A21" s="9"/>
      <c r="B21" s="89" t="s">
        <v>160</v>
      </c>
      <c r="C21" s="90">
        <v>114</v>
      </c>
      <c r="D21" s="56"/>
      <c r="E21" s="91">
        <v>253.24</v>
      </c>
      <c r="F21" s="92">
        <v>3586332</v>
      </c>
      <c r="G21" s="92">
        <v>1995</v>
      </c>
      <c r="H21" s="93">
        <v>1995</v>
      </c>
      <c r="I21" s="9"/>
    </row>
    <row r="22" spans="1:9" x14ac:dyDescent="0.2">
      <c r="A22" s="9"/>
      <c r="B22" s="89" t="s">
        <v>161</v>
      </c>
      <c r="C22" s="90">
        <v>136</v>
      </c>
      <c r="D22" s="27"/>
      <c r="E22" s="91">
        <v>262.11</v>
      </c>
      <c r="F22" s="92">
        <v>2490987</v>
      </c>
      <c r="G22" s="92">
        <v>1184</v>
      </c>
      <c r="H22" s="93">
        <v>1383</v>
      </c>
      <c r="I22" s="9"/>
    </row>
    <row r="23" spans="1:9" x14ac:dyDescent="0.2">
      <c r="A23" s="9"/>
      <c r="B23" s="89" t="s">
        <v>162</v>
      </c>
      <c r="C23" s="90">
        <v>32</v>
      </c>
      <c r="D23" s="27"/>
      <c r="E23" s="91">
        <v>260</v>
      </c>
      <c r="F23" s="92">
        <v>865707</v>
      </c>
      <c r="G23" s="92">
        <v>389</v>
      </c>
      <c r="H23" s="93">
        <v>480</v>
      </c>
      <c r="I23" s="9"/>
    </row>
    <row r="24" spans="1:9" x14ac:dyDescent="0.2">
      <c r="A24" s="9"/>
      <c r="B24" s="89" t="s">
        <v>163</v>
      </c>
      <c r="C24" s="90">
        <v>50</v>
      </c>
      <c r="D24" s="27"/>
      <c r="E24" s="91">
        <v>266.67</v>
      </c>
      <c r="F24" s="92">
        <v>775500</v>
      </c>
      <c r="G24" s="92">
        <v>358</v>
      </c>
      <c r="H24" s="93">
        <v>433</v>
      </c>
      <c r="I24" s="9"/>
    </row>
    <row r="25" spans="1:9" x14ac:dyDescent="0.2">
      <c r="A25" s="9"/>
      <c r="B25" s="89" t="s">
        <v>164</v>
      </c>
      <c r="C25" s="90">
        <v>50</v>
      </c>
      <c r="D25" s="27"/>
      <c r="E25" s="91">
        <v>284</v>
      </c>
      <c r="F25" s="92">
        <v>1083591</v>
      </c>
      <c r="G25" s="92">
        <v>459</v>
      </c>
      <c r="H25" s="93">
        <v>600</v>
      </c>
      <c r="I25" s="9"/>
    </row>
    <row r="26" spans="1:9" x14ac:dyDescent="0.2">
      <c r="A26" s="9"/>
      <c r="B26" s="89" t="s">
        <v>165</v>
      </c>
      <c r="C26" s="90">
        <v>90</v>
      </c>
      <c r="D26" s="27"/>
      <c r="E26" s="91">
        <v>287.69</v>
      </c>
      <c r="F26" s="92">
        <v>3283846</v>
      </c>
      <c r="G26" s="92">
        <v>1371</v>
      </c>
      <c r="H26" s="93">
        <v>1826</v>
      </c>
      <c r="I26" s="9"/>
    </row>
    <row r="27" spans="1:9" x14ac:dyDescent="0.2">
      <c r="A27" s="9"/>
      <c r="B27" s="89" t="s">
        <v>166</v>
      </c>
      <c r="C27" s="90">
        <v>52</v>
      </c>
      <c r="D27" s="27"/>
      <c r="E27" s="91">
        <v>193</v>
      </c>
      <c r="F27" s="92">
        <v>1114328</v>
      </c>
      <c r="G27" s="92">
        <v>662</v>
      </c>
      <c r="H27" s="93">
        <v>620</v>
      </c>
      <c r="I27" s="9"/>
    </row>
    <row r="28" spans="1:9" x14ac:dyDescent="0.2">
      <c r="A28" s="9"/>
      <c r="B28" s="89" t="s">
        <v>167</v>
      </c>
      <c r="C28" s="90">
        <v>55</v>
      </c>
      <c r="D28" s="27"/>
      <c r="E28" s="91">
        <v>264.60000000000002</v>
      </c>
      <c r="F28" s="92">
        <v>2325805</v>
      </c>
      <c r="G28" s="92">
        <v>1042</v>
      </c>
      <c r="H28" s="93">
        <v>1292</v>
      </c>
      <c r="I28" s="9"/>
    </row>
    <row r="29" spans="1:9" x14ac:dyDescent="0.2">
      <c r="A29" s="9"/>
      <c r="B29" s="89" t="s">
        <v>168</v>
      </c>
      <c r="C29" s="90">
        <v>209</v>
      </c>
      <c r="D29" s="27"/>
      <c r="E29" s="91">
        <v>273.66000000000003</v>
      </c>
      <c r="F29" s="92">
        <v>3318112</v>
      </c>
      <c r="G29" s="92">
        <v>1624</v>
      </c>
      <c r="H29" s="93">
        <v>1843</v>
      </c>
      <c r="I29" s="9"/>
    </row>
    <row r="30" spans="1:9" x14ac:dyDescent="0.2">
      <c r="A30" s="9"/>
      <c r="B30" s="89" t="s">
        <v>169</v>
      </c>
      <c r="C30" s="90">
        <v>279</v>
      </c>
      <c r="D30" s="27"/>
      <c r="E30" s="91">
        <v>306.67</v>
      </c>
      <c r="F30" s="92">
        <v>11273185</v>
      </c>
      <c r="G30" s="92">
        <v>5089</v>
      </c>
      <c r="H30" s="93">
        <v>6261</v>
      </c>
      <c r="I30" s="9"/>
    </row>
    <row r="31" spans="1:9" x14ac:dyDescent="0.2">
      <c r="A31" s="9"/>
      <c r="B31" s="89" t="s">
        <v>170</v>
      </c>
      <c r="C31" s="90">
        <v>203</v>
      </c>
      <c r="D31" s="95"/>
      <c r="E31" s="91">
        <v>273.97000000000003</v>
      </c>
      <c r="F31" s="92">
        <v>4397145</v>
      </c>
      <c r="G31" s="92">
        <v>2118</v>
      </c>
      <c r="H31" s="93">
        <v>2443</v>
      </c>
      <c r="I31" s="9"/>
    </row>
    <row r="32" spans="1:9" s="36" customFormat="1" ht="12" thickBot="1" x14ac:dyDescent="0.25">
      <c r="A32" s="35"/>
      <c r="B32" s="46" t="s">
        <v>171</v>
      </c>
      <c r="C32" s="67">
        <v>1270</v>
      </c>
      <c r="D32" s="67">
        <v>239</v>
      </c>
      <c r="E32" s="102">
        <v>267.74</v>
      </c>
      <c r="F32" s="103">
        <v>34514538</v>
      </c>
      <c r="G32" s="103">
        <v>16291</v>
      </c>
      <c r="H32" s="104">
        <v>19176</v>
      </c>
      <c r="I32" s="35"/>
    </row>
    <row r="33" spans="1:9" s="36" customFormat="1" ht="12.75" thickTop="1" thickBot="1" x14ac:dyDescent="0.25">
      <c r="A33" s="35"/>
      <c r="B33" s="70" t="s">
        <v>172</v>
      </c>
      <c r="C33" s="72">
        <v>12112</v>
      </c>
      <c r="D33" s="72">
        <v>599</v>
      </c>
      <c r="E33" s="105">
        <v>216.46</v>
      </c>
      <c r="F33" s="106">
        <v>63492488</v>
      </c>
      <c r="G33" s="106">
        <v>32495</v>
      </c>
      <c r="H33" s="107">
        <v>35258</v>
      </c>
      <c r="I33" s="35"/>
    </row>
    <row r="34" spans="1:9" s="9" customFormat="1" ht="12" thickTop="1" x14ac:dyDescent="0.2">
      <c r="C34" s="108"/>
      <c r="D34" s="108"/>
    </row>
    <row r="35" spans="1:9" s="9" customFormat="1" x14ac:dyDescent="0.2">
      <c r="B35" s="109" t="s">
        <v>173</v>
      </c>
    </row>
    <row r="36" spans="1:9" s="9" customFormat="1" x14ac:dyDescent="0.2">
      <c r="B36" s="110" t="s">
        <v>174</v>
      </c>
    </row>
    <row r="37" spans="1:9" s="9" customFormat="1" x14ac:dyDescent="0.2">
      <c r="B37" s="110" t="s">
        <v>175</v>
      </c>
    </row>
    <row r="38" spans="1:9" s="9" customFormat="1" x14ac:dyDescent="0.2"/>
    <row r="39" spans="1:9" s="9" customFormat="1" x14ac:dyDescent="0.2"/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8"/>
  <sheetViews>
    <sheetView showGridLines="0" tabSelected="1" zoomScale="85" zoomScaleNormal="85" workbookViewId="0"/>
  </sheetViews>
  <sheetFormatPr baseColWidth="10" defaultRowHeight="11.25" x14ac:dyDescent="0.2"/>
  <cols>
    <col min="1" max="1" width="2.85546875" style="8" customWidth="1"/>
    <col min="2" max="2" width="37.28515625" style="8" bestFit="1" customWidth="1"/>
    <col min="3" max="4" width="9.140625" style="8" customWidth="1"/>
    <col min="5" max="5" width="14.42578125" style="8" customWidth="1"/>
    <col min="6" max="6" width="14.5703125" style="8" customWidth="1"/>
    <col min="7" max="7" width="22.7109375" style="8" customWidth="1"/>
    <col min="8" max="8" width="21.7109375" style="8" customWidth="1"/>
    <col min="9" max="9" width="2.85546875" style="8" customWidth="1"/>
    <col min="10" max="256" width="11.42578125" style="8"/>
    <col min="257" max="257" width="2.85546875" style="8" customWidth="1"/>
    <col min="258" max="258" width="37.28515625" style="8" bestFit="1" customWidth="1"/>
    <col min="259" max="260" width="9.140625" style="8" customWidth="1"/>
    <col min="261" max="261" width="14.42578125" style="8" customWidth="1"/>
    <col min="262" max="262" width="14.5703125" style="8" customWidth="1"/>
    <col min="263" max="263" width="22.7109375" style="8" customWidth="1"/>
    <col min="264" max="264" width="21.7109375" style="8" customWidth="1"/>
    <col min="265" max="265" width="2.85546875" style="8" customWidth="1"/>
    <col min="266" max="512" width="11.42578125" style="8"/>
    <col min="513" max="513" width="2.85546875" style="8" customWidth="1"/>
    <col min="514" max="514" width="37.28515625" style="8" bestFit="1" customWidth="1"/>
    <col min="515" max="516" width="9.140625" style="8" customWidth="1"/>
    <col min="517" max="517" width="14.42578125" style="8" customWidth="1"/>
    <col min="518" max="518" width="14.5703125" style="8" customWidth="1"/>
    <col min="519" max="519" width="22.7109375" style="8" customWidth="1"/>
    <col min="520" max="520" width="21.7109375" style="8" customWidth="1"/>
    <col min="521" max="521" width="2.85546875" style="8" customWidth="1"/>
    <col min="522" max="768" width="11.42578125" style="8"/>
    <col min="769" max="769" width="2.85546875" style="8" customWidth="1"/>
    <col min="770" max="770" width="37.28515625" style="8" bestFit="1" customWidth="1"/>
    <col min="771" max="772" width="9.140625" style="8" customWidth="1"/>
    <col min="773" max="773" width="14.42578125" style="8" customWidth="1"/>
    <col min="774" max="774" width="14.5703125" style="8" customWidth="1"/>
    <col min="775" max="775" width="22.7109375" style="8" customWidth="1"/>
    <col min="776" max="776" width="21.7109375" style="8" customWidth="1"/>
    <col min="777" max="777" width="2.85546875" style="8" customWidth="1"/>
    <col min="778" max="1024" width="11.42578125" style="8"/>
    <col min="1025" max="1025" width="2.85546875" style="8" customWidth="1"/>
    <col min="1026" max="1026" width="37.28515625" style="8" bestFit="1" customWidth="1"/>
    <col min="1027" max="1028" width="9.140625" style="8" customWidth="1"/>
    <col min="1029" max="1029" width="14.42578125" style="8" customWidth="1"/>
    <col min="1030" max="1030" width="14.5703125" style="8" customWidth="1"/>
    <col min="1031" max="1031" width="22.7109375" style="8" customWidth="1"/>
    <col min="1032" max="1032" width="21.7109375" style="8" customWidth="1"/>
    <col min="1033" max="1033" width="2.85546875" style="8" customWidth="1"/>
    <col min="1034" max="1280" width="11.42578125" style="8"/>
    <col min="1281" max="1281" width="2.85546875" style="8" customWidth="1"/>
    <col min="1282" max="1282" width="37.28515625" style="8" bestFit="1" customWidth="1"/>
    <col min="1283" max="1284" width="9.140625" style="8" customWidth="1"/>
    <col min="1285" max="1285" width="14.42578125" style="8" customWidth="1"/>
    <col min="1286" max="1286" width="14.5703125" style="8" customWidth="1"/>
    <col min="1287" max="1287" width="22.7109375" style="8" customWidth="1"/>
    <col min="1288" max="1288" width="21.7109375" style="8" customWidth="1"/>
    <col min="1289" max="1289" width="2.85546875" style="8" customWidth="1"/>
    <col min="1290" max="1536" width="11.42578125" style="8"/>
    <col min="1537" max="1537" width="2.85546875" style="8" customWidth="1"/>
    <col min="1538" max="1538" width="37.28515625" style="8" bestFit="1" customWidth="1"/>
    <col min="1539" max="1540" width="9.140625" style="8" customWidth="1"/>
    <col min="1541" max="1541" width="14.42578125" style="8" customWidth="1"/>
    <col min="1542" max="1542" width="14.5703125" style="8" customWidth="1"/>
    <col min="1543" max="1543" width="22.7109375" style="8" customWidth="1"/>
    <col min="1544" max="1544" width="21.7109375" style="8" customWidth="1"/>
    <col min="1545" max="1545" width="2.85546875" style="8" customWidth="1"/>
    <col min="1546" max="1792" width="11.42578125" style="8"/>
    <col min="1793" max="1793" width="2.85546875" style="8" customWidth="1"/>
    <col min="1794" max="1794" width="37.28515625" style="8" bestFit="1" customWidth="1"/>
    <col min="1795" max="1796" width="9.140625" style="8" customWidth="1"/>
    <col min="1797" max="1797" width="14.42578125" style="8" customWidth="1"/>
    <col min="1798" max="1798" width="14.5703125" style="8" customWidth="1"/>
    <col min="1799" max="1799" width="22.7109375" style="8" customWidth="1"/>
    <col min="1800" max="1800" width="21.7109375" style="8" customWidth="1"/>
    <col min="1801" max="1801" width="2.85546875" style="8" customWidth="1"/>
    <col min="1802" max="2048" width="11.42578125" style="8"/>
    <col min="2049" max="2049" width="2.85546875" style="8" customWidth="1"/>
    <col min="2050" max="2050" width="37.28515625" style="8" bestFit="1" customWidth="1"/>
    <col min="2051" max="2052" width="9.140625" style="8" customWidth="1"/>
    <col min="2053" max="2053" width="14.42578125" style="8" customWidth="1"/>
    <col min="2054" max="2054" width="14.5703125" style="8" customWidth="1"/>
    <col min="2055" max="2055" width="22.7109375" style="8" customWidth="1"/>
    <col min="2056" max="2056" width="21.7109375" style="8" customWidth="1"/>
    <col min="2057" max="2057" width="2.85546875" style="8" customWidth="1"/>
    <col min="2058" max="2304" width="11.42578125" style="8"/>
    <col min="2305" max="2305" width="2.85546875" style="8" customWidth="1"/>
    <col min="2306" max="2306" width="37.28515625" style="8" bestFit="1" customWidth="1"/>
    <col min="2307" max="2308" width="9.140625" style="8" customWidth="1"/>
    <col min="2309" max="2309" width="14.42578125" style="8" customWidth="1"/>
    <col min="2310" max="2310" width="14.5703125" style="8" customWidth="1"/>
    <col min="2311" max="2311" width="22.7109375" style="8" customWidth="1"/>
    <col min="2312" max="2312" width="21.7109375" style="8" customWidth="1"/>
    <col min="2313" max="2313" width="2.85546875" style="8" customWidth="1"/>
    <col min="2314" max="2560" width="11.42578125" style="8"/>
    <col min="2561" max="2561" width="2.85546875" style="8" customWidth="1"/>
    <col min="2562" max="2562" width="37.28515625" style="8" bestFit="1" customWidth="1"/>
    <col min="2563" max="2564" width="9.140625" style="8" customWidth="1"/>
    <col min="2565" max="2565" width="14.42578125" style="8" customWidth="1"/>
    <col min="2566" max="2566" width="14.5703125" style="8" customWidth="1"/>
    <col min="2567" max="2567" width="22.7109375" style="8" customWidth="1"/>
    <col min="2568" max="2568" width="21.7109375" style="8" customWidth="1"/>
    <col min="2569" max="2569" width="2.85546875" style="8" customWidth="1"/>
    <col min="2570" max="2816" width="11.42578125" style="8"/>
    <col min="2817" max="2817" width="2.85546875" style="8" customWidth="1"/>
    <col min="2818" max="2818" width="37.28515625" style="8" bestFit="1" customWidth="1"/>
    <col min="2819" max="2820" width="9.140625" style="8" customWidth="1"/>
    <col min="2821" max="2821" width="14.42578125" style="8" customWidth="1"/>
    <col min="2822" max="2822" width="14.5703125" style="8" customWidth="1"/>
    <col min="2823" max="2823" width="22.7109375" style="8" customWidth="1"/>
    <col min="2824" max="2824" width="21.7109375" style="8" customWidth="1"/>
    <col min="2825" max="2825" width="2.85546875" style="8" customWidth="1"/>
    <col min="2826" max="3072" width="11.42578125" style="8"/>
    <col min="3073" max="3073" width="2.85546875" style="8" customWidth="1"/>
    <col min="3074" max="3074" width="37.28515625" style="8" bestFit="1" customWidth="1"/>
    <col min="3075" max="3076" width="9.140625" style="8" customWidth="1"/>
    <col min="3077" max="3077" width="14.42578125" style="8" customWidth="1"/>
    <col min="3078" max="3078" width="14.5703125" style="8" customWidth="1"/>
    <col min="3079" max="3079" width="22.7109375" style="8" customWidth="1"/>
    <col min="3080" max="3080" width="21.7109375" style="8" customWidth="1"/>
    <col min="3081" max="3081" width="2.85546875" style="8" customWidth="1"/>
    <col min="3082" max="3328" width="11.42578125" style="8"/>
    <col min="3329" max="3329" width="2.85546875" style="8" customWidth="1"/>
    <col min="3330" max="3330" width="37.28515625" style="8" bestFit="1" customWidth="1"/>
    <col min="3331" max="3332" width="9.140625" style="8" customWidth="1"/>
    <col min="3333" max="3333" width="14.42578125" style="8" customWidth="1"/>
    <col min="3334" max="3334" width="14.5703125" style="8" customWidth="1"/>
    <col min="3335" max="3335" width="22.7109375" style="8" customWidth="1"/>
    <col min="3336" max="3336" width="21.7109375" style="8" customWidth="1"/>
    <col min="3337" max="3337" width="2.85546875" style="8" customWidth="1"/>
    <col min="3338" max="3584" width="11.42578125" style="8"/>
    <col min="3585" max="3585" width="2.85546875" style="8" customWidth="1"/>
    <col min="3586" max="3586" width="37.28515625" style="8" bestFit="1" customWidth="1"/>
    <col min="3587" max="3588" width="9.140625" style="8" customWidth="1"/>
    <col min="3589" max="3589" width="14.42578125" style="8" customWidth="1"/>
    <col min="3590" max="3590" width="14.5703125" style="8" customWidth="1"/>
    <col min="3591" max="3591" width="22.7109375" style="8" customWidth="1"/>
    <col min="3592" max="3592" width="21.7109375" style="8" customWidth="1"/>
    <col min="3593" max="3593" width="2.85546875" style="8" customWidth="1"/>
    <col min="3594" max="3840" width="11.42578125" style="8"/>
    <col min="3841" max="3841" width="2.85546875" style="8" customWidth="1"/>
    <col min="3842" max="3842" width="37.28515625" style="8" bestFit="1" customWidth="1"/>
    <col min="3843" max="3844" width="9.140625" style="8" customWidth="1"/>
    <col min="3845" max="3845" width="14.42578125" style="8" customWidth="1"/>
    <col min="3846" max="3846" width="14.5703125" style="8" customWidth="1"/>
    <col min="3847" max="3847" width="22.7109375" style="8" customWidth="1"/>
    <col min="3848" max="3848" width="21.7109375" style="8" customWidth="1"/>
    <col min="3849" max="3849" width="2.85546875" style="8" customWidth="1"/>
    <col min="3850" max="4096" width="11.42578125" style="8"/>
    <col min="4097" max="4097" width="2.85546875" style="8" customWidth="1"/>
    <col min="4098" max="4098" width="37.28515625" style="8" bestFit="1" customWidth="1"/>
    <col min="4099" max="4100" width="9.140625" style="8" customWidth="1"/>
    <col min="4101" max="4101" width="14.42578125" style="8" customWidth="1"/>
    <col min="4102" max="4102" width="14.5703125" style="8" customWidth="1"/>
    <col min="4103" max="4103" width="22.7109375" style="8" customWidth="1"/>
    <col min="4104" max="4104" width="21.7109375" style="8" customWidth="1"/>
    <col min="4105" max="4105" width="2.85546875" style="8" customWidth="1"/>
    <col min="4106" max="4352" width="11.42578125" style="8"/>
    <col min="4353" max="4353" width="2.85546875" style="8" customWidth="1"/>
    <col min="4354" max="4354" width="37.28515625" style="8" bestFit="1" customWidth="1"/>
    <col min="4355" max="4356" width="9.140625" style="8" customWidth="1"/>
    <col min="4357" max="4357" width="14.42578125" style="8" customWidth="1"/>
    <col min="4358" max="4358" width="14.5703125" style="8" customWidth="1"/>
    <col min="4359" max="4359" width="22.7109375" style="8" customWidth="1"/>
    <col min="4360" max="4360" width="21.7109375" style="8" customWidth="1"/>
    <col min="4361" max="4361" width="2.85546875" style="8" customWidth="1"/>
    <col min="4362" max="4608" width="11.42578125" style="8"/>
    <col min="4609" max="4609" width="2.85546875" style="8" customWidth="1"/>
    <col min="4610" max="4610" width="37.28515625" style="8" bestFit="1" customWidth="1"/>
    <col min="4611" max="4612" width="9.140625" style="8" customWidth="1"/>
    <col min="4613" max="4613" width="14.42578125" style="8" customWidth="1"/>
    <col min="4614" max="4614" width="14.5703125" style="8" customWidth="1"/>
    <col min="4615" max="4615" width="22.7109375" style="8" customWidth="1"/>
    <col min="4616" max="4616" width="21.7109375" style="8" customWidth="1"/>
    <col min="4617" max="4617" width="2.85546875" style="8" customWidth="1"/>
    <col min="4618" max="4864" width="11.42578125" style="8"/>
    <col min="4865" max="4865" width="2.85546875" style="8" customWidth="1"/>
    <col min="4866" max="4866" width="37.28515625" style="8" bestFit="1" customWidth="1"/>
    <col min="4867" max="4868" width="9.140625" style="8" customWidth="1"/>
    <col min="4869" max="4869" width="14.42578125" style="8" customWidth="1"/>
    <col min="4870" max="4870" width="14.5703125" style="8" customWidth="1"/>
    <col min="4871" max="4871" width="22.7109375" style="8" customWidth="1"/>
    <col min="4872" max="4872" width="21.7109375" style="8" customWidth="1"/>
    <col min="4873" max="4873" width="2.85546875" style="8" customWidth="1"/>
    <col min="4874" max="5120" width="11.42578125" style="8"/>
    <col min="5121" max="5121" width="2.85546875" style="8" customWidth="1"/>
    <col min="5122" max="5122" width="37.28515625" style="8" bestFit="1" customWidth="1"/>
    <col min="5123" max="5124" width="9.140625" style="8" customWidth="1"/>
    <col min="5125" max="5125" width="14.42578125" style="8" customWidth="1"/>
    <col min="5126" max="5126" width="14.5703125" style="8" customWidth="1"/>
    <col min="5127" max="5127" width="22.7109375" style="8" customWidth="1"/>
    <col min="5128" max="5128" width="21.7109375" style="8" customWidth="1"/>
    <col min="5129" max="5129" width="2.85546875" style="8" customWidth="1"/>
    <col min="5130" max="5376" width="11.42578125" style="8"/>
    <col min="5377" max="5377" width="2.85546875" style="8" customWidth="1"/>
    <col min="5378" max="5378" width="37.28515625" style="8" bestFit="1" customWidth="1"/>
    <col min="5379" max="5380" width="9.140625" style="8" customWidth="1"/>
    <col min="5381" max="5381" width="14.42578125" style="8" customWidth="1"/>
    <col min="5382" max="5382" width="14.5703125" style="8" customWidth="1"/>
    <col min="5383" max="5383" width="22.7109375" style="8" customWidth="1"/>
    <col min="5384" max="5384" width="21.7109375" style="8" customWidth="1"/>
    <col min="5385" max="5385" width="2.85546875" style="8" customWidth="1"/>
    <col min="5386" max="5632" width="11.42578125" style="8"/>
    <col min="5633" max="5633" width="2.85546875" style="8" customWidth="1"/>
    <col min="5634" max="5634" width="37.28515625" style="8" bestFit="1" customWidth="1"/>
    <col min="5635" max="5636" width="9.140625" style="8" customWidth="1"/>
    <col min="5637" max="5637" width="14.42578125" style="8" customWidth="1"/>
    <col min="5638" max="5638" width="14.5703125" style="8" customWidth="1"/>
    <col min="5639" max="5639" width="22.7109375" style="8" customWidth="1"/>
    <col min="5640" max="5640" width="21.7109375" style="8" customWidth="1"/>
    <col min="5641" max="5641" width="2.85546875" style="8" customWidth="1"/>
    <col min="5642" max="5888" width="11.42578125" style="8"/>
    <col min="5889" max="5889" width="2.85546875" style="8" customWidth="1"/>
    <col min="5890" max="5890" width="37.28515625" style="8" bestFit="1" customWidth="1"/>
    <col min="5891" max="5892" width="9.140625" style="8" customWidth="1"/>
    <col min="5893" max="5893" width="14.42578125" style="8" customWidth="1"/>
    <col min="5894" max="5894" width="14.5703125" style="8" customWidth="1"/>
    <col min="5895" max="5895" width="22.7109375" style="8" customWidth="1"/>
    <col min="5896" max="5896" width="21.7109375" style="8" customWidth="1"/>
    <col min="5897" max="5897" width="2.85546875" style="8" customWidth="1"/>
    <col min="5898" max="6144" width="11.42578125" style="8"/>
    <col min="6145" max="6145" width="2.85546875" style="8" customWidth="1"/>
    <col min="6146" max="6146" width="37.28515625" style="8" bestFit="1" customWidth="1"/>
    <col min="6147" max="6148" width="9.140625" style="8" customWidth="1"/>
    <col min="6149" max="6149" width="14.42578125" style="8" customWidth="1"/>
    <col min="6150" max="6150" width="14.5703125" style="8" customWidth="1"/>
    <col min="6151" max="6151" width="22.7109375" style="8" customWidth="1"/>
    <col min="6152" max="6152" width="21.7109375" style="8" customWidth="1"/>
    <col min="6153" max="6153" width="2.85546875" style="8" customWidth="1"/>
    <col min="6154" max="6400" width="11.42578125" style="8"/>
    <col min="6401" max="6401" width="2.85546875" style="8" customWidth="1"/>
    <col min="6402" max="6402" width="37.28515625" style="8" bestFit="1" customWidth="1"/>
    <col min="6403" max="6404" width="9.140625" style="8" customWidth="1"/>
    <col min="6405" max="6405" width="14.42578125" style="8" customWidth="1"/>
    <col min="6406" max="6406" width="14.5703125" style="8" customWidth="1"/>
    <col min="6407" max="6407" width="22.7109375" style="8" customWidth="1"/>
    <col min="6408" max="6408" width="21.7109375" style="8" customWidth="1"/>
    <col min="6409" max="6409" width="2.85546875" style="8" customWidth="1"/>
    <col min="6410" max="6656" width="11.42578125" style="8"/>
    <col min="6657" max="6657" width="2.85546875" style="8" customWidth="1"/>
    <col min="6658" max="6658" width="37.28515625" style="8" bestFit="1" customWidth="1"/>
    <col min="6659" max="6660" width="9.140625" style="8" customWidth="1"/>
    <col min="6661" max="6661" width="14.42578125" style="8" customWidth="1"/>
    <col min="6662" max="6662" width="14.5703125" style="8" customWidth="1"/>
    <col min="6663" max="6663" width="22.7109375" style="8" customWidth="1"/>
    <col min="6664" max="6664" width="21.7109375" style="8" customWidth="1"/>
    <col min="6665" max="6665" width="2.85546875" style="8" customWidth="1"/>
    <col min="6666" max="6912" width="11.42578125" style="8"/>
    <col min="6913" max="6913" width="2.85546875" style="8" customWidth="1"/>
    <col min="6914" max="6914" width="37.28515625" style="8" bestFit="1" customWidth="1"/>
    <col min="6915" max="6916" width="9.140625" style="8" customWidth="1"/>
    <col min="6917" max="6917" width="14.42578125" style="8" customWidth="1"/>
    <col min="6918" max="6918" width="14.5703125" style="8" customWidth="1"/>
    <col min="6919" max="6919" width="22.7109375" style="8" customWidth="1"/>
    <col min="6920" max="6920" width="21.7109375" style="8" customWidth="1"/>
    <col min="6921" max="6921" width="2.85546875" style="8" customWidth="1"/>
    <col min="6922" max="7168" width="11.42578125" style="8"/>
    <col min="7169" max="7169" width="2.85546875" style="8" customWidth="1"/>
    <col min="7170" max="7170" width="37.28515625" style="8" bestFit="1" customWidth="1"/>
    <col min="7171" max="7172" width="9.140625" style="8" customWidth="1"/>
    <col min="7173" max="7173" width="14.42578125" style="8" customWidth="1"/>
    <col min="7174" max="7174" width="14.5703125" style="8" customWidth="1"/>
    <col min="7175" max="7175" width="22.7109375" style="8" customWidth="1"/>
    <col min="7176" max="7176" width="21.7109375" style="8" customWidth="1"/>
    <col min="7177" max="7177" width="2.85546875" style="8" customWidth="1"/>
    <col min="7178" max="7424" width="11.42578125" style="8"/>
    <col min="7425" max="7425" width="2.85546875" style="8" customWidth="1"/>
    <col min="7426" max="7426" width="37.28515625" style="8" bestFit="1" customWidth="1"/>
    <col min="7427" max="7428" width="9.140625" style="8" customWidth="1"/>
    <col min="7429" max="7429" width="14.42578125" style="8" customWidth="1"/>
    <col min="7430" max="7430" width="14.5703125" style="8" customWidth="1"/>
    <col min="7431" max="7431" width="22.7109375" style="8" customWidth="1"/>
    <col min="7432" max="7432" width="21.7109375" style="8" customWidth="1"/>
    <col min="7433" max="7433" width="2.85546875" style="8" customWidth="1"/>
    <col min="7434" max="7680" width="11.42578125" style="8"/>
    <col min="7681" max="7681" width="2.85546875" style="8" customWidth="1"/>
    <col min="7682" max="7682" width="37.28515625" style="8" bestFit="1" customWidth="1"/>
    <col min="7683" max="7684" width="9.140625" style="8" customWidth="1"/>
    <col min="7685" max="7685" width="14.42578125" style="8" customWidth="1"/>
    <col min="7686" max="7686" width="14.5703125" style="8" customWidth="1"/>
    <col min="7687" max="7687" width="22.7109375" style="8" customWidth="1"/>
    <col min="7688" max="7688" width="21.7109375" style="8" customWidth="1"/>
    <col min="7689" max="7689" width="2.85546875" style="8" customWidth="1"/>
    <col min="7690" max="7936" width="11.42578125" style="8"/>
    <col min="7937" max="7937" width="2.85546875" style="8" customWidth="1"/>
    <col min="7938" max="7938" width="37.28515625" style="8" bestFit="1" customWidth="1"/>
    <col min="7939" max="7940" width="9.140625" style="8" customWidth="1"/>
    <col min="7941" max="7941" width="14.42578125" style="8" customWidth="1"/>
    <col min="7942" max="7942" width="14.5703125" style="8" customWidth="1"/>
    <col min="7943" max="7943" width="22.7109375" style="8" customWidth="1"/>
    <col min="7944" max="7944" width="21.7109375" style="8" customWidth="1"/>
    <col min="7945" max="7945" width="2.85546875" style="8" customWidth="1"/>
    <col min="7946" max="8192" width="11.42578125" style="8"/>
    <col min="8193" max="8193" width="2.85546875" style="8" customWidth="1"/>
    <col min="8194" max="8194" width="37.28515625" style="8" bestFit="1" customWidth="1"/>
    <col min="8195" max="8196" width="9.140625" style="8" customWidth="1"/>
    <col min="8197" max="8197" width="14.42578125" style="8" customWidth="1"/>
    <col min="8198" max="8198" width="14.5703125" style="8" customWidth="1"/>
    <col min="8199" max="8199" width="22.7109375" style="8" customWidth="1"/>
    <col min="8200" max="8200" width="21.7109375" style="8" customWidth="1"/>
    <col min="8201" max="8201" width="2.85546875" style="8" customWidth="1"/>
    <col min="8202" max="8448" width="11.42578125" style="8"/>
    <col min="8449" max="8449" width="2.85546875" style="8" customWidth="1"/>
    <col min="8450" max="8450" width="37.28515625" style="8" bestFit="1" customWidth="1"/>
    <col min="8451" max="8452" width="9.140625" style="8" customWidth="1"/>
    <col min="8453" max="8453" width="14.42578125" style="8" customWidth="1"/>
    <col min="8454" max="8454" width="14.5703125" style="8" customWidth="1"/>
    <col min="8455" max="8455" width="22.7109375" style="8" customWidth="1"/>
    <col min="8456" max="8456" width="21.7109375" style="8" customWidth="1"/>
    <col min="8457" max="8457" width="2.85546875" style="8" customWidth="1"/>
    <col min="8458" max="8704" width="11.42578125" style="8"/>
    <col min="8705" max="8705" width="2.85546875" style="8" customWidth="1"/>
    <col min="8706" max="8706" width="37.28515625" style="8" bestFit="1" customWidth="1"/>
    <col min="8707" max="8708" width="9.140625" style="8" customWidth="1"/>
    <col min="8709" max="8709" width="14.42578125" style="8" customWidth="1"/>
    <col min="8710" max="8710" width="14.5703125" style="8" customWidth="1"/>
    <col min="8711" max="8711" width="22.7109375" style="8" customWidth="1"/>
    <col min="8712" max="8712" width="21.7109375" style="8" customWidth="1"/>
    <col min="8713" max="8713" width="2.85546875" style="8" customWidth="1"/>
    <col min="8714" max="8960" width="11.42578125" style="8"/>
    <col min="8961" max="8961" width="2.85546875" style="8" customWidth="1"/>
    <col min="8962" max="8962" width="37.28515625" style="8" bestFit="1" customWidth="1"/>
    <col min="8963" max="8964" width="9.140625" style="8" customWidth="1"/>
    <col min="8965" max="8965" width="14.42578125" style="8" customWidth="1"/>
    <col min="8966" max="8966" width="14.5703125" style="8" customWidth="1"/>
    <col min="8967" max="8967" width="22.7109375" style="8" customWidth="1"/>
    <col min="8968" max="8968" width="21.7109375" style="8" customWidth="1"/>
    <col min="8969" max="8969" width="2.85546875" style="8" customWidth="1"/>
    <col min="8970" max="9216" width="11.42578125" style="8"/>
    <col min="9217" max="9217" width="2.85546875" style="8" customWidth="1"/>
    <col min="9218" max="9218" width="37.28515625" style="8" bestFit="1" customWidth="1"/>
    <col min="9219" max="9220" width="9.140625" style="8" customWidth="1"/>
    <col min="9221" max="9221" width="14.42578125" style="8" customWidth="1"/>
    <col min="9222" max="9222" width="14.5703125" style="8" customWidth="1"/>
    <col min="9223" max="9223" width="22.7109375" style="8" customWidth="1"/>
    <col min="9224" max="9224" width="21.7109375" style="8" customWidth="1"/>
    <col min="9225" max="9225" width="2.85546875" style="8" customWidth="1"/>
    <col min="9226" max="9472" width="11.42578125" style="8"/>
    <col min="9473" max="9473" width="2.85546875" style="8" customWidth="1"/>
    <col min="9474" max="9474" width="37.28515625" style="8" bestFit="1" customWidth="1"/>
    <col min="9475" max="9476" width="9.140625" style="8" customWidth="1"/>
    <col min="9477" max="9477" width="14.42578125" style="8" customWidth="1"/>
    <col min="9478" max="9478" width="14.5703125" style="8" customWidth="1"/>
    <col min="9479" max="9479" width="22.7109375" style="8" customWidth="1"/>
    <col min="9480" max="9480" width="21.7109375" style="8" customWidth="1"/>
    <col min="9481" max="9481" width="2.85546875" style="8" customWidth="1"/>
    <col min="9482" max="9728" width="11.42578125" style="8"/>
    <col min="9729" max="9729" width="2.85546875" style="8" customWidth="1"/>
    <col min="9730" max="9730" width="37.28515625" style="8" bestFit="1" customWidth="1"/>
    <col min="9731" max="9732" width="9.140625" style="8" customWidth="1"/>
    <col min="9733" max="9733" width="14.42578125" style="8" customWidth="1"/>
    <col min="9734" max="9734" width="14.5703125" style="8" customWidth="1"/>
    <col min="9735" max="9735" width="22.7109375" style="8" customWidth="1"/>
    <col min="9736" max="9736" width="21.7109375" style="8" customWidth="1"/>
    <col min="9737" max="9737" width="2.85546875" style="8" customWidth="1"/>
    <col min="9738" max="9984" width="11.42578125" style="8"/>
    <col min="9985" max="9985" width="2.85546875" style="8" customWidth="1"/>
    <col min="9986" max="9986" width="37.28515625" style="8" bestFit="1" customWidth="1"/>
    <col min="9987" max="9988" width="9.140625" style="8" customWidth="1"/>
    <col min="9989" max="9989" width="14.42578125" style="8" customWidth="1"/>
    <col min="9990" max="9990" width="14.5703125" style="8" customWidth="1"/>
    <col min="9991" max="9991" width="22.7109375" style="8" customWidth="1"/>
    <col min="9992" max="9992" width="21.7109375" style="8" customWidth="1"/>
    <col min="9993" max="9993" width="2.85546875" style="8" customWidth="1"/>
    <col min="9994" max="10240" width="11.42578125" style="8"/>
    <col min="10241" max="10241" width="2.85546875" style="8" customWidth="1"/>
    <col min="10242" max="10242" width="37.28515625" style="8" bestFit="1" customWidth="1"/>
    <col min="10243" max="10244" width="9.140625" style="8" customWidth="1"/>
    <col min="10245" max="10245" width="14.42578125" style="8" customWidth="1"/>
    <col min="10246" max="10246" width="14.5703125" style="8" customWidth="1"/>
    <col min="10247" max="10247" width="22.7109375" style="8" customWidth="1"/>
    <col min="10248" max="10248" width="21.7109375" style="8" customWidth="1"/>
    <col min="10249" max="10249" width="2.85546875" style="8" customWidth="1"/>
    <col min="10250" max="10496" width="11.42578125" style="8"/>
    <col min="10497" max="10497" width="2.85546875" style="8" customWidth="1"/>
    <col min="10498" max="10498" width="37.28515625" style="8" bestFit="1" customWidth="1"/>
    <col min="10499" max="10500" width="9.140625" style="8" customWidth="1"/>
    <col min="10501" max="10501" width="14.42578125" style="8" customWidth="1"/>
    <col min="10502" max="10502" width="14.5703125" style="8" customWidth="1"/>
    <col min="10503" max="10503" width="22.7109375" style="8" customWidth="1"/>
    <col min="10504" max="10504" width="21.7109375" style="8" customWidth="1"/>
    <col min="10505" max="10505" width="2.85546875" style="8" customWidth="1"/>
    <col min="10506" max="10752" width="11.42578125" style="8"/>
    <col min="10753" max="10753" width="2.85546875" style="8" customWidth="1"/>
    <col min="10754" max="10754" width="37.28515625" style="8" bestFit="1" customWidth="1"/>
    <col min="10755" max="10756" width="9.140625" style="8" customWidth="1"/>
    <col min="10757" max="10757" width="14.42578125" style="8" customWidth="1"/>
    <col min="10758" max="10758" width="14.5703125" style="8" customWidth="1"/>
    <col min="10759" max="10759" width="22.7109375" style="8" customWidth="1"/>
    <col min="10760" max="10760" width="21.7109375" style="8" customWidth="1"/>
    <col min="10761" max="10761" width="2.85546875" style="8" customWidth="1"/>
    <col min="10762" max="11008" width="11.42578125" style="8"/>
    <col min="11009" max="11009" width="2.85546875" style="8" customWidth="1"/>
    <col min="11010" max="11010" width="37.28515625" style="8" bestFit="1" customWidth="1"/>
    <col min="11011" max="11012" width="9.140625" style="8" customWidth="1"/>
    <col min="11013" max="11013" width="14.42578125" style="8" customWidth="1"/>
    <col min="11014" max="11014" width="14.5703125" style="8" customWidth="1"/>
    <col min="11015" max="11015" width="22.7109375" style="8" customWidth="1"/>
    <col min="11016" max="11016" width="21.7109375" style="8" customWidth="1"/>
    <col min="11017" max="11017" width="2.85546875" style="8" customWidth="1"/>
    <col min="11018" max="11264" width="11.42578125" style="8"/>
    <col min="11265" max="11265" width="2.85546875" style="8" customWidth="1"/>
    <col min="11266" max="11266" width="37.28515625" style="8" bestFit="1" customWidth="1"/>
    <col min="11267" max="11268" width="9.140625" style="8" customWidth="1"/>
    <col min="11269" max="11269" width="14.42578125" style="8" customWidth="1"/>
    <col min="11270" max="11270" width="14.5703125" style="8" customWidth="1"/>
    <col min="11271" max="11271" width="22.7109375" style="8" customWidth="1"/>
    <col min="11272" max="11272" width="21.7109375" style="8" customWidth="1"/>
    <col min="11273" max="11273" width="2.85546875" style="8" customWidth="1"/>
    <col min="11274" max="11520" width="11.42578125" style="8"/>
    <col min="11521" max="11521" width="2.85546875" style="8" customWidth="1"/>
    <col min="11522" max="11522" width="37.28515625" style="8" bestFit="1" customWidth="1"/>
    <col min="11523" max="11524" width="9.140625" style="8" customWidth="1"/>
    <col min="11525" max="11525" width="14.42578125" style="8" customWidth="1"/>
    <col min="11526" max="11526" width="14.5703125" style="8" customWidth="1"/>
    <col min="11527" max="11527" width="22.7109375" style="8" customWidth="1"/>
    <col min="11528" max="11528" width="21.7109375" style="8" customWidth="1"/>
    <col min="11529" max="11529" width="2.85546875" style="8" customWidth="1"/>
    <col min="11530" max="11776" width="11.42578125" style="8"/>
    <col min="11777" max="11777" width="2.85546875" style="8" customWidth="1"/>
    <col min="11778" max="11778" width="37.28515625" style="8" bestFit="1" customWidth="1"/>
    <col min="11779" max="11780" width="9.140625" style="8" customWidth="1"/>
    <col min="11781" max="11781" width="14.42578125" style="8" customWidth="1"/>
    <col min="11782" max="11782" width="14.5703125" style="8" customWidth="1"/>
    <col min="11783" max="11783" width="22.7109375" style="8" customWidth="1"/>
    <col min="11784" max="11784" width="21.7109375" style="8" customWidth="1"/>
    <col min="11785" max="11785" width="2.85546875" style="8" customWidth="1"/>
    <col min="11786" max="12032" width="11.42578125" style="8"/>
    <col min="12033" max="12033" width="2.85546875" style="8" customWidth="1"/>
    <col min="12034" max="12034" width="37.28515625" style="8" bestFit="1" customWidth="1"/>
    <col min="12035" max="12036" width="9.140625" style="8" customWidth="1"/>
    <col min="12037" max="12037" width="14.42578125" style="8" customWidth="1"/>
    <col min="12038" max="12038" width="14.5703125" style="8" customWidth="1"/>
    <col min="12039" max="12039" width="22.7109375" style="8" customWidth="1"/>
    <col min="12040" max="12040" width="21.7109375" style="8" customWidth="1"/>
    <col min="12041" max="12041" width="2.85546875" style="8" customWidth="1"/>
    <col min="12042" max="12288" width="11.42578125" style="8"/>
    <col min="12289" max="12289" width="2.85546875" style="8" customWidth="1"/>
    <col min="12290" max="12290" width="37.28515625" style="8" bestFit="1" customWidth="1"/>
    <col min="12291" max="12292" width="9.140625" style="8" customWidth="1"/>
    <col min="12293" max="12293" width="14.42578125" style="8" customWidth="1"/>
    <col min="12294" max="12294" width="14.5703125" style="8" customWidth="1"/>
    <col min="12295" max="12295" width="22.7109375" style="8" customWidth="1"/>
    <col min="12296" max="12296" width="21.7109375" style="8" customWidth="1"/>
    <col min="12297" max="12297" width="2.85546875" style="8" customWidth="1"/>
    <col min="12298" max="12544" width="11.42578125" style="8"/>
    <col min="12545" max="12545" width="2.85546875" style="8" customWidth="1"/>
    <col min="12546" max="12546" width="37.28515625" style="8" bestFit="1" customWidth="1"/>
    <col min="12547" max="12548" width="9.140625" style="8" customWidth="1"/>
    <col min="12549" max="12549" width="14.42578125" style="8" customWidth="1"/>
    <col min="12550" max="12550" width="14.5703125" style="8" customWidth="1"/>
    <col min="12551" max="12551" width="22.7109375" style="8" customWidth="1"/>
    <col min="12552" max="12552" width="21.7109375" style="8" customWidth="1"/>
    <col min="12553" max="12553" width="2.85546875" style="8" customWidth="1"/>
    <col min="12554" max="12800" width="11.42578125" style="8"/>
    <col min="12801" max="12801" width="2.85546875" style="8" customWidth="1"/>
    <col min="12802" max="12802" width="37.28515625" style="8" bestFit="1" customWidth="1"/>
    <col min="12803" max="12804" width="9.140625" style="8" customWidth="1"/>
    <col min="12805" max="12805" width="14.42578125" style="8" customWidth="1"/>
    <col min="12806" max="12806" width="14.5703125" style="8" customWidth="1"/>
    <col min="12807" max="12807" width="22.7109375" style="8" customWidth="1"/>
    <col min="12808" max="12808" width="21.7109375" style="8" customWidth="1"/>
    <col min="12809" max="12809" width="2.85546875" style="8" customWidth="1"/>
    <col min="12810" max="13056" width="11.42578125" style="8"/>
    <col min="13057" max="13057" width="2.85546875" style="8" customWidth="1"/>
    <col min="13058" max="13058" width="37.28515625" style="8" bestFit="1" customWidth="1"/>
    <col min="13059" max="13060" width="9.140625" style="8" customWidth="1"/>
    <col min="13061" max="13061" width="14.42578125" style="8" customWidth="1"/>
    <col min="13062" max="13062" width="14.5703125" style="8" customWidth="1"/>
    <col min="13063" max="13063" width="22.7109375" style="8" customWidth="1"/>
    <col min="13064" max="13064" width="21.7109375" style="8" customWidth="1"/>
    <col min="13065" max="13065" width="2.85546875" style="8" customWidth="1"/>
    <col min="13066" max="13312" width="11.42578125" style="8"/>
    <col min="13313" max="13313" width="2.85546875" style="8" customWidth="1"/>
    <col min="13314" max="13314" width="37.28515625" style="8" bestFit="1" customWidth="1"/>
    <col min="13315" max="13316" width="9.140625" style="8" customWidth="1"/>
    <col min="13317" max="13317" width="14.42578125" style="8" customWidth="1"/>
    <col min="13318" max="13318" width="14.5703125" style="8" customWidth="1"/>
    <col min="13319" max="13319" width="22.7109375" style="8" customWidth="1"/>
    <col min="13320" max="13320" width="21.7109375" style="8" customWidth="1"/>
    <col min="13321" max="13321" width="2.85546875" style="8" customWidth="1"/>
    <col min="13322" max="13568" width="11.42578125" style="8"/>
    <col min="13569" max="13569" width="2.85546875" style="8" customWidth="1"/>
    <col min="13570" max="13570" width="37.28515625" style="8" bestFit="1" customWidth="1"/>
    <col min="13571" max="13572" width="9.140625" style="8" customWidth="1"/>
    <col min="13573" max="13573" width="14.42578125" style="8" customWidth="1"/>
    <col min="13574" max="13574" width="14.5703125" style="8" customWidth="1"/>
    <col min="13575" max="13575" width="22.7109375" style="8" customWidth="1"/>
    <col min="13576" max="13576" width="21.7109375" style="8" customWidth="1"/>
    <col min="13577" max="13577" width="2.85546875" style="8" customWidth="1"/>
    <col min="13578" max="13824" width="11.42578125" style="8"/>
    <col min="13825" max="13825" width="2.85546875" style="8" customWidth="1"/>
    <col min="13826" max="13826" width="37.28515625" style="8" bestFit="1" customWidth="1"/>
    <col min="13827" max="13828" width="9.140625" style="8" customWidth="1"/>
    <col min="13829" max="13829" width="14.42578125" style="8" customWidth="1"/>
    <col min="13830" max="13830" width="14.5703125" style="8" customWidth="1"/>
    <col min="13831" max="13831" width="22.7109375" style="8" customWidth="1"/>
    <col min="13832" max="13832" width="21.7109375" style="8" customWidth="1"/>
    <col min="13833" max="13833" width="2.85546875" style="8" customWidth="1"/>
    <col min="13834" max="14080" width="11.42578125" style="8"/>
    <col min="14081" max="14081" width="2.85546875" style="8" customWidth="1"/>
    <col min="14082" max="14082" width="37.28515625" style="8" bestFit="1" customWidth="1"/>
    <col min="14083" max="14084" width="9.140625" style="8" customWidth="1"/>
    <col min="14085" max="14085" width="14.42578125" style="8" customWidth="1"/>
    <col min="14086" max="14086" width="14.5703125" style="8" customWidth="1"/>
    <col min="14087" max="14087" width="22.7109375" style="8" customWidth="1"/>
    <col min="14088" max="14088" width="21.7109375" style="8" customWidth="1"/>
    <col min="14089" max="14089" width="2.85546875" style="8" customWidth="1"/>
    <col min="14090" max="14336" width="11.42578125" style="8"/>
    <col min="14337" max="14337" width="2.85546875" style="8" customWidth="1"/>
    <col min="14338" max="14338" width="37.28515625" style="8" bestFit="1" customWidth="1"/>
    <col min="14339" max="14340" width="9.140625" style="8" customWidth="1"/>
    <col min="14341" max="14341" width="14.42578125" style="8" customWidth="1"/>
    <col min="14342" max="14342" width="14.5703125" style="8" customWidth="1"/>
    <col min="14343" max="14343" width="22.7109375" style="8" customWidth="1"/>
    <col min="14344" max="14344" width="21.7109375" style="8" customWidth="1"/>
    <col min="14345" max="14345" width="2.85546875" style="8" customWidth="1"/>
    <col min="14346" max="14592" width="11.42578125" style="8"/>
    <col min="14593" max="14593" width="2.85546875" style="8" customWidth="1"/>
    <col min="14594" max="14594" width="37.28515625" style="8" bestFit="1" customWidth="1"/>
    <col min="14595" max="14596" width="9.140625" style="8" customWidth="1"/>
    <col min="14597" max="14597" width="14.42578125" style="8" customWidth="1"/>
    <col min="14598" max="14598" width="14.5703125" style="8" customWidth="1"/>
    <col min="14599" max="14599" width="22.7109375" style="8" customWidth="1"/>
    <col min="14600" max="14600" width="21.7109375" style="8" customWidth="1"/>
    <col min="14601" max="14601" width="2.85546875" style="8" customWidth="1"/>
    <col min="14602" max="14848" width="11.42578125" style="8"/>
    <col min="14849" max="14849" width="2.85546875" style="8" customWidth="1"/>
    <col min="14850" max="14850" width="37.28515625" style="8" bestFit="1" customWidth="1"/>
    <col min="14851" max="14852" width="9.140625" style="8" customWidth="1"/>
    <col min="14853" max="14853" width="14.42578125" style="8" customWidth="1"/>
    <col min="14854" max="14854" width="14.5703125" style="8" customWidth="1"/>
    <col min="14855" max="14855" width="22.7109375" style="8" customWidth="1"/>
    <col min="14856" max="14856" width="21.7109375" style="8" customWidth="1"/>
    <col min="14857" max="14857" width="2.85546875" style="8" customWidth="1"/>
    <col min="14858" max="15104" width="11.42578125" style="8"/>
    <col min="15105" max="15105" width="2.85546875" style="8" customWidth="1"/>
    <col min="15106" max="15106" width="37.28515625" style="8" bestFit="1" customWidth="1"/>
    <col min="15107" max="15108" width="9.140625" style="8" customWidth="1"/>
    <col min="15109" max="15109" width="14.42578125" style="8" customWidth="1"/>
    <col min="15110" max="15110" width="14.5703125" style="8" customWidth="1"/>
    <col min="15111" max="15111" width="22.7109375" style="8" customWidth="1"/>
    <col min="15112" max="15112" width="21.7109375" style="8" customWidth="1"/>
    <col min="15113" max="15113" width="2.85546875" style="8" customWidth="1"/>
    <col min="15114" max="15360" width="11.42578125" style="8"/>
    <col min="15361" max="15361" width="2.85546875" style="8" customWidth="1"/>
    <col min="15362" max="15362" width="37.28515625" style="8" bestFit="1" customWidth="1"/>
    <col min="15363" max="15364" width="9.140625" style="8" customWidth="1"/>
    <col min="15365" max="15365" width="14.42578125" style="8" customWidth="1"/>
    <col min="15366" max="15366" width="14.5703125" style="8" customWidth="1"/>
    <col min="15367" max="15367" width="22.7109375" style="8" customWidth="1"/>
    <col min="15368" max="15368" width="21.7109375" style="8" customWidth="1"/>
    <col min="15369" max="15369" width="2.85546875" style="8" customWidth="1"/>
    <col min="15370" max="15616" width="11.42578125" style="8"/>
    <col min="15617" max="15617" width="2.85546875" style="8" customWidth="1"/>
    <col min="15618" max="15618" width="37.28515625" style="8" bestFit="1" customWidth="1"/>
    <col min="15619" max="15620" width="9.140625" style="8" customWidth="1"/>
    <col min="15621" max="15621" width="14.42578125" style="8" customWidth="1"/>
    <col min="15622" max="15622" width="14.5703125" style="8" customWidth="1"/>
    <col min="15623" max="15623" width="22.7109375" style="8" customWidth="1"/>
    <col min="15624" max="15624" width="21.7109375" style="8" customWidth="1"/>
    <col min="15625" max="15625" width="2.85546875" style="8" customWidth="1"/>
    <col min="15626" max="15872" width="11.42578125" style="8"/>
    <col min="15873" max="15873" width="2.85546875" style="8" customWidth="1"/>
    <col min="15874" max="15874" width="37.28515625" style="8" bestFit="1" customWidth="1"/>
    <col min="15875" max="15876" width="9.140625" style="8" customWidth="1"/>
    <col min="15877" max="15877" width="14.42578125" style="8" customWidth="1"/>
    <col min="15878" max="15878" width="14.5703125" style="8" customWidth="1"/>
    <col min="15879" max="15879" width="22.7109375" style="8" customWidth="1"/>
    <col min="15880" max="15880" width="21.7109375" style="8" customWidth="1"/>
    <col min="15881" max="15881" width="2.85546875" style="8" customWidth="1"/>
    <col min="15882" max="16128" width="11.42578125" style="8"/>
    <col min="16129" max="16129" width="2.85546875" style="8" customWidth="1"/>
    <col min="16130" max="16130" width="37.28515625" style="8" bestFit="1" customWidth="1"/>
    <col min="16131" max="16132" width="9.140625" style="8" customWidth="1"/>
    <col min="16133" max="16133" width="14.42578125" style="8" customWidth="1"/>
    <col min="16134" max="16134" width="14.5703125" style="8" customWidth="1"/>
    <col min="16135" max="16135" width="22.7109375" style="8" customWidth="1"/>
    <col min="16136" max="16136" width="21.7109375" style="8" customWidth="1"/>
    <col min="16137" max="16137" width="2.85546875" style="8" customWidth="1"/>
    <col min="16138" max="16384" width="11.42578125" style="8"/>
  </cols>
  <sheetData>
    <row r="1" spans="1:10" ht="12.75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</row>
    <row r="2" spans="1:10" ht="12.75" x14ac:dyDescent="0.2">
      <c r="A2" s="126" t="s">
        <v>176</v>
      </c>
      <c r="B2" s="126"/>
      <c r="C2" s="126"/>
      <c r="D2" s="126"/>
      <c r="E2" s="126"/>
      <c r="F2" s="126"/>
      <c r="G2" s="126"/>
      <c r="H2" s="126"/>
      <c r="I2" s="126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27" t="s">
        <v>139</v>
      </c>
      <c r="F4" s="128"/>
      <c r="G4" s="128"/>
      <c r="H4" s="129"/>
      <c r="I4" s="9"/>
    </row>
    <row r="5" spans="1:10" s="16" customFormat="1" ht="33" customHeight="1" x14ac:dyDescent="0.25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25">
      <c r="C6" s="35"/>
    </row>
    <row r="7" spans="1:10" ht="12" thickTop="1" x14ac:dyDescent="0.2">
      <c r="A7" s="9"/>
      <c r="B7" s="84" t="s">
        <v>146</v>
      </c>
      <c r="C7" s="85">
        <v>206</v>
      </c>
      <c r="D7" s="19"/>
      <c r="E7" s="86">
        <v>182.4</v>
      </c>
      <c r="F7" s="87">
        <v>1683679</v>
      </c>
      <c r="G7" s="87">
        <v>948</v>
      </c>
      <c r="H7" s="88">
        <v>927</v>
      </c>
      <c r="I7" s="9"/>
    </row>
    <row r="8" spans="1:10" x14ac:dyDescent="0.2">
      <c r="A8" s="9"/>
      <c r="B8" s="89" t="s">
        <v>147</v>
      </c>
      <c r="C8" s="90">
        <v>1425</v>
      </c>
      <c r="D8" s="27"/>
      <c r="E8" s="91">
        <v>161.85</v>
      </c>
      <c r="F8" s="92">
        <v>2265407</v>
      </c>
      <c r="G8" s="92">
        <v>1953</v>
      </c>
      <c r="H8" s="93">
        <v>1267</v>
      </c>
      <c r="I8" s="9"/>
    </row>
    <row r="9" spans="1:10" x14ac:dyDescent="0.2">
      <c r="A9" s="9"/>
      <c r="B9" s="89" t="s">
        <v>148</v>
      </c>
      <c r="C9" s="90">
        <v>146</v>
      </c>
      <c r="D9" s="27"/>
      <c r="E9" s="91">
        <v>157.5</v>
      </c>
      <c r="F9" s="92">
        <v>872246</v>
      </c>
      <c r="G9" s="92">
        <v>542</v>
      </c>
      <c r="H9" s="93">
        <v>480</v>
      </c>
      <c r="I9" s="9"/>
    </row>
    <row r="10" spans="1:10" x14ac:dyDescent="0.2">
      <c r="A10" s="9"/>
      <c r="B10" s="89" t="s">
        <v>149</v>
      </c>
      <c r="C10" s="90">
        <v>875</v>
      </c>
      <c r="D10" s="27"/>
      <c r="E10" s="91">
        <v>191</v>
      </c>
      <c r="F10" s="92">
        <v>5346944</v>
      </c>
      <c r="G10" s="92">
        <v>2731</v>
      </c>
      <c r="H10" s="93">
        <v>2972</v>
      </c>
      <c r="I10" s="9"/>
    </row>
    <row r="11" spans="1:10" x14ac:dyDescent="0.2">
      <c r="A11" s="9"/>
      <c r="B11" s="89" t="s">
        <v>150</v>
      </c>
      <c r="C11" s="90">
        <v>2137</v>
      </c>
      <c r="D11" s="27"/>
      <c r="E11" s="91">
        <v>138</v>
      </c>
      <c r="F11" s="92">
        <v>1517443</v>
      </c>
      <c r="G11" s="92">
        <v>1126</v>
      </c>
      <c r="H11" s="93">
        <v>837</v>
      </c>
      <c r="I11" s="9"/>
    </row>
    <row r="12" spans="1:10" x14ac:dyDescent="0.2">
      <c r="A12" s="9"/>
      <c r="B12" s="89" t="s">
        <v>151</v>
      </c>
      <c r="C12" s="90">
        <v>271</v>
      </c>
      <c r="D12" s="27"/>
      <c r="E12" s="91">
        <v>167.94</v>
      </c>
      <c r="F12" s="92">
        <v>3882691</v>
      </c>
      <c r="G12" s="92">
        <v>2180</v>
      </c>
      <c r="H12" s="93">
        <v>2156</v>
      </c>
      <c r="I12" s="9"/>
    </row>
    <row r="13" spans="1:10" x14ac:dyDescent="0.2">
      <c r="A13" s="9"/>
      <c r="B13" s="89" t="s">
        <v>152</v>
      </c>
      <c r="C13" s="90">
        <v>230</v>
      </c>
      <c r="D13" s="27"/>
      <c r="E13" s="91">
        <v>158.66999999999999</v>
      </c>
      <c r="F13" s="92">
        <v>501754</v>
      </c>
      <c r="G13" s="92">
        <v>248</v>
      </c>
      <c r="H13" s="93">
        <v>283</v>
      </c>
      <c r="I13" s="9"/>
    </row>
    <row r="14" spans="1:10" x14ac:dyDescent="0.2">
      <c r="A14" s="9"/>
      <c r="B14" s="89" t="s">
        <v>153</v>
      </c>
      <c r="C14" s="90">
        <v>130</v>
      </c>
      <c r="D14" s="27"/>
      <c r="E14" s="91">
        <v>233.06</v>
      </c>
      <c r="F14" s="92">
        <v>1931484</v>
      </c>
      <c r="G14" s="92">
        <v>1143</v>
      </c>
      <c r="H14" s="93">
        <v>1073</v>
      </c>
      <c r="I14" s="9"/>
    </row>
    <row r="15" spans="1:10" x14ac:dyDescent="0.2">
      <c r="A15" s="9"/>
      <c r="B15" s="89" t="s">
        <v>154</v>
      </c>
      <c r="C15" s="90">
        <v>4821</v>
      </c>
      <c r="D15" s="27"/>
      <c r="E15" s="91">
        <v>170.32</v>
      </c>
      <c r="F15" s="92">
        <v>4311148</v>
      </c>
      <c r="G15" s="92">
        <v>3018</v>
      </c>
      <c r="H15" s="93">
        <v>2390</v>
      </c>
      <c r="I15" s="9"/>
    </row>
    <row r="16" spans="1:10" x14ac:dyDescent="0.2">
      <c r="A16" s="9"/>
      <c r="B16" s="89" t="s">
        <v>155</v>
      </c>
      <c r="C16" s="90">
        <v>366</v>
      </c>
      <c r="D16" s="27"/>
      <c r="E16" s="91">
        <v>190.18</v>
      </c>
      <c r="F16" s="92">
        <v>4665838</v>
      </c>
      <c r="G16" s="92">
        <v>2336</v>
      </c>
      <c r="H16" s="93">
        <v>2593</v>
      </c>
      <c r="I16" s="9"/>
    </row>
    <row r="17" spans="1:9" x14ac:dyDescent="0.2">
      <c r="A17" s="9"/>
      <c r="B17" s="89" t="s">
        <v>156</v>
      </c>
      <c r="C17" s="90">
        <v>177</v>
      </c>
      <c r="D17" s="27"/>
      <c r="E17" s="91">
        <v>191.8</v>
      </c>
      <c r="F17" s="92">
        <v>1064684</v>
      </c>
      <c r="G17" s="92">
        <v>620</v>
      </c>
      <c r="H17" s="93">
        <v>590</v>
      </c>
      <c r="I17" s="9"/>
    </row>
    <row r="18" spans="1:9" x14ac:dyDescent="0.2">
      <c r="A18" s="9"/>
      <c r="B18" s="89" t="s">
        <v>157</v>
      </c>
      <c r="C18" s="90">
        <v>118</v>
      </c>
      <c r="D18" s="27"/>
      <c r="E18" s="91">
        <v>198.29</v>
      </c>
      <c r="F18" s="92">
        <v>829147</v>
      </c>
      <c r="G18" s="92">
        <v>328</v>
      </c>
      <c r="H18" s="93">
        <v>459</v>
      </c>
      <c r="I18" s="9"/>
    </row>
    <row r="19" spans="1:9" x14ac:dyDescent="0.2">
      <c r="A19" s="9"/>
      <c r="B19" s="94" t="s">
        <v>158</v>
      </c>
      <c r="C19" s="90">
        <v>102</v>
      </c>
      <c r="D19" s="95"/>
      <c r="E19" s="96">
        <v>256.73</v>
      </c>
      <c r="F19" s="97">
        <v>1425168</v>
      </c>
      <c r="G19" s="97">
        <v>660</v>
      </c>
      <c r="H19" s="98">
        <v>792</v>
      </c>
      <c r="I19" s="9"/>
    </row>
    <row r="20" spans="1:9" s="36" customFormat="1" x14ac:dyDescent="0.2">
      <c r="A20" s="35"/>
      <c r="B20" s="111" t="s">
        <v>159</v>
      </c>
      <c r="C20" s="47">
        <v>11004</v>
      </c>
      <c r="D20" s="47">
        <v>372</v>
      </c>
      <c r="E20" s="99">
        <v>181.49</v>
      </c>
      <c r="F20" s="100">
        <v>30297633</v>
      </c>
      <c r="G20" s="100">
        <v>17833</v>
      </c>
      <c r="H20" s="101">
        <v>16819</v>
      </c>
      <c r="I20" s="35"/>
    </row>
    <row r="21" spans="1:9" x14ac:dyDescent="0.2">
      <c r="A21" s="9"/>
      <c r="B21" s="89" t="s">
        <v>160</v>
      </c>
      <c r="C21" s="90">
        <v>108</v>
      </c>
      <c r="D21" s="56"/>
      <c r="E21" s="91">
        <v>240.67</v>
      </c>
      <c r="F21" s="92">
        <v>2387168</v>
      </c>
      <c r="G21" s="92">
        <v>1271</v>
      </c>
      <c r="H21" s="93">
        <v>1328</v>
      </c>
      <c r="I21" s="9"/>
    </row>
    <row r="22" spans="1:9" x14ac:dyDescent="0.2">
      <c r="A22" s="9"/>
      <c r="B22" s="89" t="s">
        <v>161</v>
      </c>
      <c r="C22" s="90">
        <v>138</v>
      </c>
      <c r="D22" s="27"/>
      <c r="E22" s="91">
        <v>262.95999999999998</v>
      </c>
      <c r="F22" s="92">
        <v>2422822</v>
      </c>
      <c r="G22" s="92">
        <v>1244</v>
      </c>
      <c r="H22" s="93">
        <v>1347</v>
      </c>
      <c r="I22" s="9"/>
    </row>
    <row r="23" spans="1:9" x14ac:dyDescent="0.2">
      <c r="A23" s="9"/>
      <c r="B23" s="89" t="s">
        <v>162</v>
      </c>
      <c r="C23" s="90">
        <v>17</v>
      </c>
      <c r="D23" s="27"/>
      <c r="E23" s="91">
        <v>201.33</v>
      </c>
      <c r="F23" s="92">
        <v>207020</v>
      </c>
      <c r="G23" s="92">
        <v>122</v>
      </c>
      <c r="H23" s="93">
        <v>116</v>
      </c>
      <c r="I23" s="9"/>
    </row>
    <row r="24" spans="1:9" x14ac:dyDescent="0.2">
      <c r="A24" s="9"/>
      <c r="B24" s="89" t="s">
        <v>163</v>
      </c>
      <c r="C24" s="90">
        <v>30</v>
      </c>
      <c r="D24" s="27"/>
      <c r="E24" s="91">
        <v>288.89999999999998</v>
      </c>
      <c r="F24" s="92">
        <v>675862</v>
      </c>
      <c r="G24" s="92">
        <v>232</v>
      </c>
      <c r="H24" s="93">
        <v>376</v>
      </c>
      <c r="I24" s="9"/>
    </row>
    <row r="25" spans="1:9" x14ac:dyDescent="0.2">
      <c r="A25" s="9"/>
      <c r="B25" s="89" t="s">
        <v>164</v>
      </c>
      <c r="C25" s="90">
        <v>27</v>
      </c>
      <c r="D25" s="27"/>
      <c r="E25" s="91">
        <v>252.33</v>
      </c>
      <c r="F25" s="92">
        <v>432324</v>
      </c>
      <c r="G25" s="92">
        <v>194</v>
      </c>
      <c r="H25" s="93">
        <v>238</v>
      </c>
      <c r="I25" s="9"/>
    </row>
    <row r="26" spans="1:9" x14ac:dyDescent="0.2">
      <c r="A26" s="9"/>
      <c r="B26" s="89" t="s">
        <v>165</v>
      </c>
      <c r="C26" s="90">
        <v>111</v>
      </c>
      <c r="D26" s="27"/>
      <c r="E26" s="91">
        <v>278.14</v>
      </c>
      <c r="F26" s="92">
        <v>3209450</v>
      </c>
      <c r="G26" s="92">
        <v>1458</v>
      </c>
      <c r="H26" s="93">
        <v>1784</v>
      </c>
      <c r="I26" s="9"/>
    </row>
    <row r="27" spans="1:9" x14ac:dyDescent="0.2">
      <c r="A27" s="9"/>
      <c r="B27" s="89" t="s">
        <v>166</v>
      </c>
      <c r="C27" s="90">
        <v>53</v>
      </c>
      <c r="D27" s="27"/>
      <c r="E27" s="91">
        <v>190.09</v>
      </c>
      <c r="F27" s="92">
        <v>1224169</v>
      </c>
      <c r="G27" s="92">
        <v>801</v>
      </c>
      <c r="H27" s="93">
        <v>681</v>
      </c>
      <c r="I27" s="9"/>
    </row>
    <row r="28" spans="1:9" x14ac:dyDescent="0.2">
      <c r="A28" s="9"/>
      <c r="B28" s="89" t="s">
        <v>167</v>
      </c>
      <c r="C28" s="90">
        <v>48</v>
      </c>
      <c r="D28" s="27"/>
      <c r="E28" s="91">
        <v>281.08999999999997</v>
      </c>
      <c r="F28" s="92">
        <v>1972434</v>
      </c>
      <c r="G28" s="92">
        <v>905</v>
      </c>
      <c r="H28" s="93">
        <v>1096</v>
      </c>
      <c r="I28" s="9"/>
    </row>
    <row r="29" spans="1:9" x14ac:dyDescent="0.2">
      <c r="A29" s="9"/>
      <c r="B29" s="89" t="s">
        <v>168</v>
      </c>
      <c r="C29" s="90">
        <v>127</v>
      </c>
      <c r="D29" s="27"/>
      <c r="E29" s="91">
        <v>295.63</v>
      </c>
      <c r="F29" s="92">
        <v>2186879</v>
      </c>
      <c r="G29" s="92">
        <v>1136</v>
      </c>
      <c r="H29" s="93">
        <v>1215</v>
      </c>
      <c r="I29" s="9"/>
    </row>
    <row r="30" spans="1:9" x14ac:dyDescent="0.2">
      <c r="A30" s="9"/>
      <c r="B30" s="89" t="s">
        <v>169</v>
      </c>
      <c r="C30" s="90">
        <v>232</v>
      </c>
      <c r="D30" s="27"/>
      <c r="E30" s="91">
        <v>308.58999999999997</v>
      </c>
      <c r="F30" s="92">
        <v>11405922</v>
      </c>
      <c r="G30" s="92">
        <v>4877</v>
      </c>
      <c r="H30" s="93">
        <v>6335</v>
      </c>
      <c r="I30" s="9"/>
    </row>
    <row r="31" spans="1:9" x14ac:dyDescent="0.2">
      <c r="A31" s="9"/>
      <c r="B31" s="89" t="s">
        <v>170</v>
      </c>
      <c r="C31" s="90">
        <v>208</v>
      </c>
      <c r="D31" s="95"/>
      <c r="E31" s="91">
        <v>276.56</v>
      </c>
      <c r="F31" s="92">
        <v>3692689</v>
      </c>
      <c r="G31" s="92">
        <v>1794</v>
      </c>
      <c r="H31" s="93">
        <v>2052</v>
      </c>
      <c r="I31" s="9"/>
    </row>
    <row r="32" spans="1:9" s="36" customFormat="1" ht="12" thickBot="1" x14ac:dyDescent="0.25">
      <c r="A32" s="35"/>
      <c r="B32" s="112" t="s">
        <v>171</v>
      </c>
      <c r="C32" s="67">
        <v>1099</v>
      </c>
      <c r="D32" s="67">
        <v>270</v>
      </c>
      <c r="E32" s="102">
        <v>270.61</v>
      </c>
      <c r="F32" s="103">
        <v>29816739</v>
      </c>
      <c r="G32" s="103">
        <v>14034</v>
      </c>
      <c r="H32" s="104">
        <v>16568</v>
      </c>
      <c r="I32" s="35"/>
    </row>
    <row r="33" spans="1:9" s="36" customFormat="1" ht="12.75" thickTop="1" thickBot="1" x14ac:dyDescent="0.25">
      <c r="A33" s="35"/>
      <c r="B33" s="70" t="s">
        <v>172</v>
      </c>
      <c r="C33" s="72">
        <v>12103</v>
      </c>
      <c r="D33" s="72">
        <v>642</v>
      </c>
      <c r="E33" s="105">
        <v>218.95</v>
      </c>
      <c r="F33" s="106">
        <v>60114372</v>
      </c>
      <c r="G33" s="106">
        <v>31867</v>
      </c>
      <c r="H33" s="107">
        <v>33387</v>
      </c>
      <c r="I33" s="35"/>
    </row>
    <row r="34" spans="1:9" s="9" customFormat="1" ht="12" thickTop="1" x14ac:dyDescent="0.2">
      <c r="C34" s="108"/>
      <c r="D34" s="108"/>
    </row>
    <row r="35" spans="1:9" s="9" customFormat="1" x14ac:dyDescent="0.2">
      <c r="B35" s="109" t="s">
        <v>177</v>
      </c>
    </row>
    <row r="36" spans="1:9" s="9" customFormat="1" x14ac:dyDescent="0.2">
      <c r="B36" s="110" t="s">
        <v>174</v>
      </c>
    </row>
    <row r="37" spans="1:9" s="9" customFormat="1" x14ac:dyDescent="0.2">
      <c r="B37" s="110" t="s">
        <v>175</v>
      </c>
    </row>
    <row r="38" spans="1:9" s="9" customFormat="1" x14ac:dyDescent="0.2"/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tabSelected="1" zoomScale="85" zoomScaleNormal="85" workbookViewId="0"/>
  </sheetViews>
  <sheetFormatPr baseColWidth="10" defaultRowHeight="11.25" x14ac:dyDescent="0.2"/>
  <cols>
    <col min="1" max="1" width="2.85546875" style="8" customWidth="1"/>
    <col min="2" max="2" width="37.28515625" style="8" bestFit="1" customWidth="1"/>
    <col min="3" max="4" width="9.140625" style="8" customWidth="1"/>
    <col min="5" max="5" width="14.42578125" style="8" customWidth="1"/>
    <col min="6" max="6" width="14.5703125" style="8" customWidth="1"/>
    <col min="7" max="7" width="22.7109375" style="8" customWidth="1"/>
    <col min="8" max="8" width="21.7109375" style="8" customWidth="1"/>
    <col min="9" max="9" width="2.85546875" style="8" customWidth="1"/>
    <col min="10" max="256" width="11.42578125" style="8"/>
    <col min="257" max="257" width="2.85546875" style="8" customWidth="1"/>
    <col min="258" max="258" width="37.28515625" style="8" bestFit="1" customWidth="1"/>
    <col min="259" max="260" width="9.140625" style="8" customWidth="1"/>
    <col min="261" max="261" width="14.42578125" style="8" customWidth="1"/>
    <col min="262" max="262" width="14.5703125" style="8" customWidth="1"/>
    <col min="263" max="263" width="22.7109375" style="8" customWidth="1"/>
    <col min="264" max="264" width="21.7109375" style="8" customWidth="1"/>
    <col min="265" max="265" width="2.85546875" style="8" customWidth="1"/>
    <col min="266" max="512" width="11.42578125" style="8"/>
    <col min="513" max="513" width="2.85546875" style="8" customWidth="1"/>
    <col min="514" max="514" width="37.28515625" style="8" bestFit="1" customWidth="1"/>
    <col min="515" max="516" width="9.140625" style="8" customWidth="1"/>
    <col min="517" max="517" width="14.42578125" style="8" customWidth="1"/>
    <col min="518" max="518" width="14.5703125" style="8" customWidth="1"/>
    <col min="519" max="519" width="22.7109375" style="8" customWidth="1"/>
    <col min="520" max="520" width="21.7109375" style="8" customWidth="1"/>
    <col min="521" max="521" width="2.85546875" style="8" customWidth="1"/>
    <col min="522" max="768" width="11.42578125" style="8"/>
    <col min="769" max="769" width="2.85546875" style="8" customWidth="1"/>
    <col min="770" max="770" width="37.28515625" style="8" bestFit="1" customWidth="1"/>
    <col min="771" max="772" width="9.140625" style="8" customWidth="1"/>
    <col min="773" max="773" width="14.42578125" style="8" customWidth="1"/>
    <col min="774" max="774" width="14.5703125" style="8" customWidth="1"/>
    <col min="775" max="775" width="22.7109375" style="8" customWidth="1"/>
    <col min="776" max="776" width="21.7109375" style="8" customWidth="1"/>
    <col min="777" max="777" width="2.85546875" style="8" customWidth="1"/>
    <col min="778" max="1024" width="11.42578125" style="8"/>
    <col min="1025" max="1025" width="2.85546875" style="8" customWidth="1"/>
    <col min="1026" max="1026" width="37.28515625" style="8" bestFit="1" customWidth="1"/>
    <col min="1027" max="1028" width="9.140625" style="8" customWidth="1"/>
    <col min="1029" max="1029" width="14.42578125" style="8" customWidth="1"/>
    <col min="1030" max="1030" width="14.5703125" style="8" customWidth="1"/>
    <col min="1031" max="1031" width="22.7109375" style="8" customWidth="1"/>
    <col min="1032" max="1032" width="21.7109375" style="8" customWidth="1"/>
    <col min="1033" max="1033" width="2.85546875" style="8" customWidth="1"/>
    <col min="1034" max="1280" width="11.42578125" style="8"/>
    <col min="1281" max="1281" width="2.85546875" style="8" customWidth="1"/>
    <col min="1282" max="1282" width="37.28515625" style="8" bestFit="1" customWidth="1"/>
    <col min="1283" max="1284" width="9.140625" style="8" customWidth="1"/>
    <col min="1285" max="1285" width="14.42578125" style="8" customWidth="1"/>
    <col min="1286" max="1286" width="14.5703125" style="8" customWidth="1"/>
    <col min="1287" max="1287" width="22.7109375" style="8" customWidth="1"/>
    <col min="1288" max="1288" width="21.7109375" style="8" customWidth="1"/>
    <col min="1289" max="1289" width="2.85546875" style="8" customWidth="1"/>
    <col min="1290" max="1536" width="11.42578125" style="8"/>
    <col min="1537" max="1537" width="2.85546875" style="8" customWidth="1"/>
    <col min="1538" max="1538" width="37.28515625" style="8" bestFit="1" customWidth="1"/>
    <col min="1539" max="1540" width="9.140625" style="8" customWidth="1"/>
    <col min="1541" max="1541" width="14.42578125" style="8" customWidth="1"/>
    <col min="1542" max="1542" width="14.5703125" style="8" customWidth="1"/>
    <col min="1543" max="1543" width="22.7109375" style="8" customWidth="1"/>
    <col min="1544" max="1544" width="21.7109375" style="8" customWidth="1"/>
    <col min="1545" max="1545" width="2.85546875" style="8" customWidth="1"/>
    <col min="1546" max="1792" width="11.42578125" style="8"/>
    <col min="1793" max="1793" width="2.85546875" style="8" customWidth="1"/>
    <col min="1794" max="1794" width="37.28515625" style="8" bestFit="1" customWidth="1"/>
    <col min="1795" max="1796" width="9.140625" style="8" customWidth="1"/>
    <col min="1797" max="1797" width="14.42578125" style="8" customWidth="1"/>
    <col min="1798" max="1798" width="14.5703125" style="8" customWidth="1"/>
    <col min="1799" max="1799" width="22.7109375" style="8" customWidth="1"/>
    <col min="1800" max="1800" width="21.7109375" style="8" customWidth="1"/>
    <col min="1801" max="1801" width="2.85546875" style="8" customWidth="1"/>
    <col min="1802" max="2048" width="11.42578125" style="8"/>
    <col min="2049" max="2049" width="2.85546875" style="8" customWidth="1"/>
    <col min="2050" max="2050" width="37.28515625" style="8" bestFit="1" customWidth="1"/>
    <col min="2051" max="2052" width="9.140625" style="8" customWidth="1"/>
    <col min="2053" max="2053" width="14.42578125" style="8" customWidth="1"/>
    <col min="2054" max="2054" width="14.5703125" style="8" customWidth="1"/>
    <col min="2055" max="2055" width="22.7109375" style="8" customWidth="1"/>
    <col min="2056" max="2056" width="21.7109375" style="8" customWidth="1"/>
    <col min="2057" max="2057" width="2.85546875" style="8" customWidth="1"/>
    <col min="2058" max="2304" width="11.42578125" style="8"/>
    <col min="2305" max="2305" width="2.85546875" style="8" customWidth="1"/>
    <col min="2306" max="2306" width="37.28515625" style="8" bestFit="1" customWidth="1"/>
    <col min="2307" max="2308" width="9.140625" style="8" customWidth="1"/>
    <col min="2309" max="2309" width="14.42578125" style="8" customWidth="1"/>
    <col min="2310" max="2310" width="14.5703125" style="8" customWidth="1"/>
    <col min="2311" max="2311" width="22.7109375" style="8" customWidth="1"/>
    <col min="2312" max="2312" width="21.7109375" style="8" customWidth="1"/>
    <col min="2313" max="2313" width="2.85546875" style="8" customWidth="1"/>
    <col min="2314" max="2560" width="11.42578125" style="8"/>
    <col min="2561" max="2561" width="2.85546875" style="8" customWidth="1"/>
    <col min="2562" max="2562" width="37.28515625" style="8" bestFit="1" customWidth="1"/>
    <col min="2563" max="2564" width="9.140625" style="8" customWidth="1"/>
    <col min="2565" max="2565" width="14.42578125" style="8" customWidth="1"/>
    <col min="2566" max="2566" width="14.5703125" style="8" customWidth="1"/>
    <col min="2567" max="2567" width="22.7109375" style="8" customWidth="1"/>
    <col min="2568" max="2568" width="21.7109375" style="8" customWidth="1"/>
    <col min="2569" max="2569" width="2.85546875" style="8" customWidth="1"/>
    <col min="2570" max="2816" width="11.42578125" style="8"/>
    <col min="2817" max="2817" width="2.85546875" style="8" customWidth="1"/>
    <col min="2818" max="2818" width="37.28515625" style="8" bestFit="1" customWidth="1"/>
    <col min="2819" max="2820" width="9.140625" style="8" customWidth="1"/>
    <col min="2821" max="2821" width="14.42578125" style="8" customWidth="1"/>
    <col min="2822" max="2822" width="14.5703125" style="8" customWidth="1"/>
    <col min="2823" max="2823" width="22.7109375" style="8" customWidth="1"/>
    <col min="2824" max="2824" width="21.7109375" style="8" customWidth="1"/>
    <col min="2825" max="2825" width="2.85546875" style="8" customWidth="1"/>
    <col min="2826" max="3072" width="11.42578125" style="8"/>
    <col min="3073" max="3073" width="2.85546875" style="8" customWidth="1"/>
    <col min="3074" max="3074" width="37.28515625" style="8" bestFit="1" customWidth="1"/>
    <col min="3075" max="3076" width="9.140625" style="8" customWidth="1"/>
    <col min="3077" max="3077" width="14.42578125" style="8" customWidth="1"/>
    <col min="3078" max="3078" width="14.5703125" style="8" customWidth="1"/>
    <col min="3079" max="3079" width="22.7109375" style="8" customWidth="1"/>
    <col min="3080" max="3080" width="21.7109375" style="8" customWidth="1"/>
    <col min="3081" max="3081" width="2.85546875" style="8" customWidth="1"/>
    <col min="3082" max="3328" width="11.42578125" style="8"/>
    <col min="3329" max="3329" width="2.85546875" style="8" customWidth="1"/>
    <col min="3330" max="3330" width="37.28515625" style="8" bestFit="1" customWidth="1"/>
    <col min="3331" max="3332" width="9.140625" style="8" customWidth="1"/>
    <col min="3333" max="3333" width="14.42578125" style="8" customWidth="1"/>
    <col min="3334" max="3334" width="14.5703125" style="8" customWidth="1"/>
    <col min="3335" max="3335" width="22.7109375" style="8" customWidth="1"/>
    <col min="3336" max="3336" width="21.7109375" style="8" customWidth="1"/>
    <col min="3337" max="3337" width="2.85546875" style="8" customWidth="1"/>
    <col min="3338" max="3584" width="11.42578125" style="8"/>
    <col min="3585" max="3585" width="2.85546875" style="8" customWidth="1"/>
    <col min="3586" max="3586" width="37.28515625" style="8" bestFit="1" customWidth="1"/>
    <col min="3587" max="3588" width="9.140625" style="8" customWidth="1"/>
    <col min="3589" max="3589" width="14.42578125" style="8" customWidth="1"/>
    <col min="3590" max="3590" width="14.5703125" style="8" customWidth="1"/>
    <col min="3591" max="3591" width="22.7109375" style="8" customWidth="1"/>
    <col min="3592" max="3592" width="21.7109375" style="8" customWidth="1"/>
    <col min="3593" max="3593" width="2.85546875" style="8" customWidth="1"/>
    <col min="3594" max="3840" width="11.42578125" style="8"/>
    <col min="3841" max="3841" width="2.85546875" style="8" customWidth="1"/>
    <col min="3842" max="3842" width="37.28515625" style="8" bestFit="1" customWidth="1"/>
    <col min="3843" max="3844" width="9.140625" style="8" customWidth="1"/>
    <col min="3845" max="3845" width="14.42578125" style="8" customWidth="1"/>
    <col min="3846" max="3846" width="14.5703125" style="8" customWidth="1"/>
    <col min="3847" max="3847" width="22.7109375" style="8" customWidth="1"/>
    <col min="3848" max="3848" width="21.7109375" style="8" customWidth="1"/>
    <col min="3849" max="3849" width="2.85546875" style="8" customWidth="1"/>
    <col min="3850" max="4096" width="11.42578125" style="8"/>
    <col min="4097" max="4097" width="2.85546875" style="8" customWidth="1"/>
    <col min="4098" max="4098" width="37.28515625" style="8" bestFit="1" customWidth="1"/>
    <col min="4099" max="4100" width="9.140625" style="8" customWidth="1"/>
    <col min="4101" max="4101" width="14.42578125" style="8" customWidth="1"/>
    <col min="4102" max="4102" width="14.5703125" style="8" customWidth="1"/>
    <col min="4103" max="4103" width="22.7109375" style="8" customWidth="1"/>
    <col min="4104" max="4104" width="21.7109375" style="8" customWidth="1"/>
    <col min="4105" max="4105" width="2.85546875" style="8" customWidth="1"/>
    <col min="4106" max="4352" width="11.42578125" style="8"/>
    <col min="4353" max="4353" width="2.85546875" style="8" customWidth="1"/>
    <col min="4354" max="4354" width="37.28515625" style="8" bestFit="1" customWidth="1"/>
    <col min="4355" max="4356" width="9.140625" style="8" customWidth="1"/>
    <col min="4357" max="4357" width="14.42578125" style="8" customWidth="1"/>
    <col min="4358" max="4358" width="14.5703125" style="8" customWidth="1"/>
    <col min="4359" max="4359" width="22.7109375" style="8" customWidth="1"/>
    <col min="4360" max="4360" width="21.7109375" style="8" customWidth="1"/>
    <col min="4361" max="4361" width="2.85546875" style="8" customWidth="1"/>
    <col min="4362" max="4608" width="11.42578125" style="8"/>
    <col min="4609" max="4609" width="2.85546875" style="8" customWidth="1"/>
    <col min="4610" max="4610" width="37.28515625" style="8" bestFit="1" customWidth="1"/>
    <col min="4611" max="4612" width="9.140625" style="8" customWidth="1"/>
    <col min="4613" max="4613" width="14.42578125" style="8" customWidth="1"/>
    <col min="4614" max="4614" width="14.5703125" style="8" customWidth="1"/>
    <col min="4615" max="4615" width="22.7109375" style="8" customWidth="1"/>
    <col min="4616" max="4616" width="21.7109375" style="8" customWidth="1"/>
    <col min="4617" max="4617" width="2.85546875" style="8" customWidth="1"/>
    <col min="4618" max="4864" width="11.42578125" style="8"/>
    <col min="4865" max="4865" width="2.85546875" style="8" customWidth="1"/>
    <col min="4866" max="4866" width="37.28515625" style="8" bestFit="1" customWidth="1"/>
    <col min="4867" max="4868" width="9.140625" style="8" customWidth="1"/>
    <col min="4869" max="4869" width="14.42578125" style="8" customWidth="1"/>
    <col min="4870" max="4870" width="14.5703125" style="8" customWidth="1"/>
    <col min="4871" max="4871" width="22.7109375" style="8" customWidth="1"/>
    <col min="4872" max="4872" width="21.7109375" style="8" customWidth="1"/>
    <col min="4873" max="4873" width="2.85546875" style="8" customWidth="1"/>
    <col min="4874" max="5120" width="11.42578125" style="8"/>
    <col min="5121" max="5121" width="2.85546875" style="8" customWidth="1"/>
    <col min="5122" max="5122" width="37.28515625" style="8" bestFit="1" customWidth="1"/>
    <col min="5123" max="5124" width="9.140625" style="8" customWidth="1"/>
    <col min="5125" max="5125" width="14.42578125" style="8" customWidth="1"/>
    <col min="5126" max="5126" width="14.5703125" style="8" customWidth="1"/>
    <col min="5127" max="5127" width="22.7109375" style="8" customWidth="1"/>
    <col min="5128" max="5128" width="21.7109375" style="8" customWidth="1"/>
    <col min="5129" max="5129" width="2.85546875" style="8" customWidth="1"/>
    <col min="5130" max="5376" width="11.42578125" style="8"/>
    <col min="5377" max="5377" width="2.85546875" style="8" customWidth="1"/>
    <col min="5378" max="5378" width="37.28515625" style="8" bestFit="1" customWidth="1"/>
    <col min="5379" max="5380" width="9.140625" style="8" customWidth="1"/>
    <col min="5381" max="5381" width="14.42578125" style="8" customWidth="1"/>
    <col min="5382" max="5382" width="14.5703125" style="8" customWidth="1"/>
    <col min="5383" max="5383" width="22.7109375" style="8" customWidth="1"/>
    <col min="5384" max="5384" width="21.7109375" style="8" customWidth="1"/>
    <col min="5385" max="5385" width="2.85546875" style="8" customWidth="1"/>
    <col min="5386" max="5632" width="11.42578125" style="8"/>
    <col min="5633" max="5633" width="2.85546875" style="8" customWidth="1"/>
    <col min="5634" max="5634" width="37.28515625" style="8" bestFit="1" customWidth="1"/>
    <col min="5635" max="5636" width="9.140625" style="8" customWidth="1"/>
    <col min="5637" max="5637" width="14.42578125" style="8" customWidth="1"/>
    <col min="5638" max="5638" width="14.5703125" style="8" customWidth="1"/>
    <col min="5639" max="5639" width="22.7109375" style="8" customWidth="1"/>
    <col min="5640" max="5640" width="21.7109375" style="8" customWidth="1"/>
    <col min="5641" max="5641" width="2.85546875" style="8" customWidth="1"/>
    <col min="5642" max="5888" width="11.42578125" style="8"/>
    <col min="5889" max="5889" width="2.85546875" style="8" customWidth="1"/>
    <col min="5890" max="5890" width="37.28515625" style="8" bestFit="1" customWidth="1"/>
    <col min="5891" max="5892" width="9.140625" style="8" customWidth="1"/>
    <col min="5893" max="5893" width="14.42578125" style="8" customWidth="1"/>
    <col min="5894" max="5894" width="14.5703125" style="8" customWidth="1"/>
    <col min="5895" max="5895" width="22.7109375" style="8" customWidth="1"/>
    <col min="5896" max="5896" width="21.7109375" style="8" customWidth="1"/>
    <col min="5897" max="5897" width="2.85546875" style="8" customWidth="1"/>
    <col min="5898" max="6144" width="11.42578125" style="8"/>
    <col min="6145" max="6145" width="2.85546875" style="8" customWidth="1"/>
    <col min="6146" max="6146" width="37.28515625" style="8" bestFit="1" customWidth="1"/>
    <col min="6147" max="6148" width="9.140625" style="8" customWidth="1"/>
    <col min="6149" max="6149" width="14.42578125" style="8" customWidth="1"/>
    <col min="6150" max="6150" width="14.5703125" style="8" customWidth="1"/>
    <col min="6151" max="6151" width="22.7109375" style="8" customWidth="1"/>
    <col min="6152" max="6152" width="21.7109375" style="8" customWidth="1"/>
    <col min="6153" max="6153" width="2.85546875" style="8" customWidth="1"/>
    <col min="6154" max="6400" width="11.42578125" style="8"/>
    <col min="6401" max="6401" width="2.85546875" style="8" customWidth="1"/>
    <col min="6402" max="6402" width="37.28515625" style="8" bestFit="1" customWidth="1"/>
    <col min="6403" max="6404" width="9.140625" style="8" customWidth="1"/>
    <col min="6405" max="6405" width="14.42578125" style="8" customWidth="1"/>
    <col min="6406" max="6406" width="14.5703125" style="8" customWidth="1"/>
    <col min="6407" max="6407" width="22.7109375" style="8" customWidth="1"/>
    <col min="6408" max="6408" width="21.7109375" style="8" customWidth="1"/>
    <col min="6409" max="6409" width="2.85546875" style="8" customWidth="1"/>
    <col min="6410" max="6656" width="11.42578125" style="8"/>
    <col min="6657" max="6657" width="2.85546875" style="8" customWidth="1"/>
    <col min="6658" max="6658" width="37.28515625" style="8" bestFit="1" customWidth="1"/>
    <col min="6659" max="6660" width="9.140625" style="8" customWidth="1"/>
    <col min="6661" max="6661" width="14.42578125" style="8" customWidth="1"/>
    <col min="6662" max="6662" width="14.5703125" style="8" customWidth="1"/>
    <col min="6663" max="6663" width="22.7109375" style="8" customWidth="1"/>
    <col min="6664" max="6664" width="21.7109375" style="8" customWidth="1"/>
    <col min="6665" max="6665" width="2.85546875" style="8" customWidth="1"/>
    <col min="6666" max="6912" width="11.42578125" style="8"/>
    <col min="6913" max="6913" width="2.85546875" style="8" customWidth="1"/>
    <col min="6914" max="6914" width="37.28515625" style="8" bestFit="1" customWidth="1"/>
    <col min="6915" max="6916" width="9.140625" style="8" customWidth="1"/>
    <col min="6917" max="6917" width="14.42578125" style="8" customWidth="1"/>
    <col min="6918" max="6918" width="14.5703125" style="8" customWidth="1"/>
    <col min="6919" max="6919" width="22.7109375" style="8" customWidth="1"/>
    <col min="6920" max="6920" width="21.7109375" style="8" customWidth="1"/>
    <col min="6921" max="6921" width="2.85546875" style="8" customWidth="1"/>
    <col min="6922" max="7168" width="11.42578125" style="8"/>
    <col min="7169" max="7169" width="2.85546875" style="8" customWidth="1"/>
    <col min="7170" max="7170" width="37.28515625" style="8" bestFit="1" customWidth="1"/>
    <col min="7171" max="7172" width="9.140625" style="8" customWidth="1"/>
    <col min="7173" max="7173" width="14.42578125" style="8" customWidth="1"/>
    <col min="7174" max="7174" width="14.5703125" style="8" customWidth="1"/>
    <col min="7175" max="7175" width="22.7109375" style="8" customWidth="1"/>
    <col min="7176" max="7176" width="21.7109375" style="8" customWidth="1"/>
    <col min="7177" max="7177" width="2.85546875" style="8" customWidth="1"/>
    <col min="7178" max="7424" width="11.42578125" style="8"/>
    <col min="7425" max="7425" width="2.85546875" style="8" customWidth="1"/>
    <col min="7426" max="7426" width="37.28515625" style="8" bestFit="1" customWidth="1"/>
    <col min="7427" max="7428" width="9.140625" style="8" customWidth="1"/>
    <col min="7429" max="7429" width="14.42578125" style="8" customWidth="1"/>
    <col min="7430" max="7430" width="14.5703125" style="8" customWidth="1"/>
    <col min="7431" max="7431" width="22.7109375" style="8" customWidth="1"/>
    <col min="7432" max="7432" width="21.7109375" style="8" customWidth="1"/>
    <col min="7433" max="7433" width="2.85546875" style="8" customWidth="1"/>
    <col min="7434" max="7680" width="11.42578125" style="8"/>
    <col min="7681" max="7681" width="2.85546875" style="8" customWidth="1"/>
    <col min="7682" max="7682" width="37.28515625" style="8" bestFit="1" customWidth="1"/>
    <col min="7683" max="7684" width="9.140625" style="8" customWidth="1"/>
    <col min="7685" max="7685" width="14.42578125" style="8" customWidth="1"/>
    <col min="7686" max="7686" width="14.5703125" style="8" customWidth="1"/>
    <col min="7687" max="7687" width="22.7109375" style="8" customWidth="1"/>
    <col min="7688" max="7688" width="21.7109375" style="8" customWidth="1"/>
    <col min="7689" max="7689" width="2.85546875" style="8" customWidth="1"/>
    <col min="7690" max="7936" width="11.42578125" style="8"/>
    <col min="7937" max="7937" width="2.85546875" style="8" customWidth="1"/>
    <col min="7938" max="7938" width="37.28515625" style="8" bestFit="1" customWidth="1"/>
    <col min="7939" max="7940" width="9.140625" style="8" customWidth="1"/>
    <col min="7941" max="7941" width="14.42578125" style="8" customWidth="1"/>
    <col min="7942" max="7942" width="14.5703125" style="8" customWidth="1"/>
    <col min="7943" max="7943" width="22.7109375" style="8" customWidth="1"/>
    <col min="7944" max="7944" width="21.7109375" style="8" customWidth="1"/>
    <col min="7945" max="7945" width="2.85546875" style="8" customWidth="1"/>
    <col min="7946" max="8192" width="11.42578125" style="8"/>
    <col min="8193" max="8193" width="2.85546875" style="8" customWidth="1"/>
    <col min="8194" max="8194" width="37.28515625" style="8" bestFit="1" customWidth="1"/>
    <col min="8195" max="8196" width="9.140625" style="8" customWidth="1"/>
    <col min="8197" max="8197" width="14.42578125" style="8" customWidth="1"/>
    <col min="8198" max="8198" width="14.5703125" style="8" customWidth="1"/>
    <col min="8199" max="8199" width="22.7109375" style="8" customWidth="1"/>
    <col min="8200" max="8200" width="21.7109375" style="8" customWidth="1"/>
    <col min="8201" max="8201" width="2.85546875" style="8" customWidth="1"/>
    <col min="8202" max="8448" width="11.42578125" style="8"/>
    <col min="8449" max="8449" width="2.85546875" style="8" customWidth="1"/>
    <col min="8450" max="8450" width="37.28515625" style="8" bestFit="1" customWidth="1"/>
    <col min="8451" max="8452" width="9.140625" style="8" customWidth="1"/>
    <col min="8453" max="8453" width="14.42578125" style="8" customWidth="1"/>
    <col min="8454" max="8454" width="14.5703125" style="8" customWidth="1"/>
    <col min="8455" max="8455" width="22.7109375" style="8" customWidth="1"/>
    <col min="8456" max="8456" width="21.7109375" style="8" customWidth="1"/>
    <col min="8457" max="8457" width="2.85546875" style="8" customWidth="1"/>
    <col min="8458" max="8704" width="11.42578125" style="8"/>
    <col min="8705" max="8705" width="2.85546875" style="8" customWidth="1"/>
    <col min="8706" max="8706" width="37.28515625" style="8" bestFit="1" customWidth="1"/>
    <col min="8707" max="8708" width="9.140625" style="8" customWidth="1"/>
    <col min="8709" max="8709" width="14.42578125" style="8" customWidth="1"/>
    <col min="8710" max="8710" width="14.5703125" style="8" customWidth="1"/>
    <col min="8711" max="8711" width="22.7109375" style="8" customWidth="1"/>
    <col min="8712" max="8712" width="21.7109375" style="8" customWidth="1"/>
    <col min="8713" max="8713" width="2.85546875" style="8" customWidth="1"/>
    <col min="8714" max="8960" width="11.42578125" style="8"/>
    <col min="8961" max="8961" width="2.85546875" style="8" customWidth="1"/>
    <col min="8962" max="8962" width="37.28515625" style="8" bestFit="1" customWidth="1"/>
    <col min="8963" max="8964" width="9.140625" style="8" customWidth="1"/>
    <col min="8965" max="8965" width="14.42578125" style="8" customWidth="1"/>
    <col min="8966" max="8966" width="14.5703125" style="8" customWidth="1"/>
    <col min="8967" max="8967" width="22.7109375" style="8" customWidth="1"/>
    <col min="8968" max="8968" width="21.7109375" style="8" customWidth="1"/>
    <col min="8969" max="8969" width="2.85546875" style="8" customWidth="1"/>
    <col min="8970" max="9216" width="11.42578125" style="8"/>
    <col min="9217" max="9217" width="2.85546875" style="8" customWidth="1"/>
    <col min="9218" max="9218" width="37.28515625" style="8" bestFit="1" customWidth="1"/>
    <col min="9219" max="9220" width="9.140625" style="8" customWidth="1"/>
    <col min="9221" max="9221" width="14.42578125" style="8" customWidth="1"/>
    <col min="9222" max="9222" width="14.5703125" style="8" customWidth="1"/>
    <col min="9223" max="9223" width="22.7109375" style="8" customWidth="1"/>
    <col min="9224" max="9224" width="21.7109375" style="8" customWidth="1"/>
    <col min="9225" max="9225" width="2.85546875" style="8" customWidth="1"/>
    <col min="9226" max="9472" width="11.42578125" style="8"/>
    <col min="9473" max="9473" width="2.85546875" style="8" customWidth="1"/>
    <col min="9474" max="9474" width="37.28515625" style="8" bestFit="1" customWidth="1"/>
    <col min="9475" max="9476" width="9.140625" style="8" customWidth="1"/>
    <col min="9477" max="9477" width="14.42578125" style="8" customWidth="1"/>
    <col min="9478" max="9478" width="14.5703125" style="8" customWidth="1"/>
    <col min="9479" max="9479" width="22.7109375" style="8" customWidth="1"/>
    <col min="9480" max="9480" width="21.7109375" style="8" customWidth="1"/>
    <col min="9481" max="9481" width="2.85546875" style="8" customWidth="1"/>
    <col min="9482" max="9728" width="11.42578125" style="8"/>
    <col min="9729" max="9729" width="2.85546875" style="8" customWidth="1"/>
    <col min="9730" max="9730" width="37.28515625" style="8" bestFit="1" customWidth="1"/>
    <col min="9731" max="9732" width="9.140625" style="8" customWidth="1"/>
    <col min="9733" max="9733" width="14.42578125" style="8" customWidth="1"/>
    <col min="9734" max="9734" width="14.5703125" style="8" customWidth="1"/>
    <col min="9735" max="9735" width="22.7109375" style="8" customWidth="1"/>
    <col min="9736" max="9736" width="21.7109375" style="8" customWidth="1"/>
    <col min="9737" max="9737" width="2.85546875" style="8" customWidth="1"/>
    <col min="9738" max="9984" width="11.42578125" style="8"/>
    <col min="9985" max="9985" width="2.85546875" style="8" customWidth="1"/>
    <col min="9986" max="9986" width="37.28515625" style="8" bestFit="1" customWidth="1"/>
    <col min="9987" max="9988" width="9.140625" style="8" customWidth="1"/>
    <col min="9989" max="9989" width="14.42578125" style="8" customWidth="1"/>
    <col min="9990" max="9990" width="14.5703125" style="8" customWidth="1"/>
    <col min="9991" max="9991" width="22.7109375" style="8" customWidth="1"/>
    <col min="9992" max="9992" width="21.7109375" style="8" customWidth="1"/>
    <col min="9993" max="9993" width="2.85546875" style="8" customWidth="1"/>
    <col min="9994" max="10240" width="11.42578125" style="8"/>
    <col min="10241" max="10241" width="2.85546875" style="8" customWidth="1"/>
    <col min="10242" max="10242" width="37.28515625" style="8" bestFit="1" customWidth="1"/>
    <col min="10243" max="10244" width="9.140625" style="8" customWidth="1"/>
    <col min="10245" max="10245" width="14.42578125" style="8" customWidth="1"/>
    <col min="10246" max="10246" width="14.5703125" style="8" customWidth="1"/>
    <col min="10247" max="10247" width="22.7109375" style="8" customWidth="1"/>
    <col min="10248" max="10248" width="21.7109375" style="8" customWidth="1"/>
    <col min="10249" max="10249" width="2.85546875" style="8" customWidth="1"/>
    <col min="10250" max="10496" width="11.42578125" style="8"/>
    <col min="10497" max="10497" width="2.85546875" style="8" customWidth="1"/>
    <col min="10498" max="10498" width="37.28515625" style="8" bestFit="1" customWidth="1"/>
    <col min="10499" max="10500" width="9.140625" style="8" customWidth="1"/>
    <col min="10501" max="10501" width="14.42578125" style="8" customWidth="1"/>
    <col min="10502" max="10502" width="14.5703125" style="8" customWidth="1"/>
    <col min="10503" max="10503" width="22.7109375" style="8" customWidth="1"/>
    <col min="10504" max="10504" width="21.7109375" style="8" customWidth="1"/>
    <col min="10505" max="10505" width="2.85546875" style="8" customWidth="1"/>
    <col min="10506" max="10752" width="11.42578125" style="8"/>
    <col min="10753" max="10753" width="2.85546875" style="8" customWidth="1"/>
    <col min="10754" max="10754" width="37.28515625" style="8" bestFit="1" customWidth="1"/>
    <col min="10755" max="10756" width="9.140625" style="8" customWidth="1"/>
    <col min="10757" max="10757" width="14.42578125" style="8" customWidth="1"/>
    <col min="10758" max="10758" width="14.5703125" style="8" customWidth="1"/>
    <col min="10759" max="10759" width="22.7109375" style="8" customWidth="1"/>
    <col min="10760" max="10760" width="21.7109375" style="8" customWidth="1"/>
    <col min="10761" max="10761" width="2.85546875" style="8" customWidth="1"/>
    <col min="10762" max="11008" width="11.42578125" style="8"/>
    <col min="11009" max="11009" width="2.85546875" style="8" customWidth="1"/>
    <col min="11010" max="11010" width="37.28515625" style="8" bestFit="1" customWidth="1"/>
    <col min="11011" max="11012" width="9.140625" style="8" customWidth="1"/>
    <col min="11013" max="11013" width="14.42578125" style="8" customWidth="1"/>
    <col min="11014" max="11014" width="14.5703125" style="8" customWidth="1"/>
    <col min="11015" max="11015" width="22.7109375" style="8" customWidth="1"/>
    <col min="11016" max="11016" width="21.7109375" style="8" customWidth="1"/>
    <col min="11017" max="11017" width="2.85546875" style="8" customWidth="1"/>
    <col min="11018" max="11264" width="11.42578125" style="8"/>
    <col min="11265" max="11265" width="2.85546875" style="8" customWidth="1"/>
    <col min="11266" max="11266" width="37.28515625" style="8" bestFit="1" customWidth="1"/>
    <col min="11267" max="11268" width="9.140625" style="8" customWidth="1"/>
    <col min="11269" max="11269" width="14.42578125" style="8" customWidth="1"/>
    <col min="11270" max="11270" width="14.5703125" style="8" customWidth="1"/>
    <col min="11271" max="11271" width="22.7109375" style="8" customWidth="1"/>
    <col min="11272" max="11272" width="21.7109375" style="8" customWidth="1"/>
    <col min="11273" max="11273" width="2.85546875" style="8" customWidth="1"/>
    <col min="11274" max="11520" width="11.42578125" style="8"/>
    <col min="11521" max="11521" width="2.85546875" style="8" customWidth="1"/>
    <col min="11522" max="11522" width="37.28515625" style="8" bestFit="1" customWidth="1"/>
    <col min="11523" max="11524" width="9.140625" style="8" customWidth="1"/>
    <col min="11525" max="11525" width="14.42578125" style="8" customWidth="1"/>
    <col min="11526" max="11526" width="14.5703125" style="8" customWidth="1"/>
    <col min="11527" max="11527" width="22.7109375" style="8" customWidth="1"/>
    <col min="11528" max="11528" width="21.7109375" style="8" customWidth="1"/>
    <col min="11529" max="11529" width="2.85546875" style="8" customWidth="1"/>
    <col min="11530" max="11776" width="11.42578125" style="8"/>
    <col min="11777" max="11777" width="2.85546875" style="8" customWidth="1"/>
    <col min="11778" max="11778" width="37.28515625" style="8" bestFit="1" customWidth="1"/>
    <col min="11779" max="11780" width="9.140625" style="8" customWidth="1"/>
    <col min="11781" max="11781" width="14.42578125" style="8" customWidth="1"/>
    <col min="11782" max="11782" width="14.5703125" style="8" customWidth="1"/>
    <col min="11783" max="11783" width="22.7109375" style="8" customWidth="1"/>
    <col min="11784" max="11784" width="21.7109375" style="8" customWidth="1"/>
    <col min="11785" max="11785" width="2.85546875" style="8" customWidth="1"/>
    <col min="11786" max="12032" width="11.42578125" style="8"/>
    <col min="12033" max="12033" width="2.85546875" style="8" customWidth="1"/>
    <col min="12034" max="12034" width="37.28515625" style="8" bestFit="1" customWidth="1"/>
    <col min="12035" max="12036" width="9.140625" style="8" customWidth="1"/>
    <col min="12037" max="12037" width="14.42578125" style="8" customWidth="1"/>
    <col min="12038" max="12038" width="14.5703125" style="8" customWidth="1"/>
    <col min="12039" max="12039" width="22.7109375" style="8" customWidth="1"/>
    <col min="12040" max="12040" width="21.7109375" style="8" customWidth="1"/>
    <col min="12041" max="12041" width="2.85546875" style="8" customWidth="1"/>
    <col min="12042" max="12288" width="11.42578125" style="8"/>
    <col min="12289" max="12289" width="2.85546875" style="8" customWidth="1"/>
    <col min="12290" max="12290" width="37.28515625" style="8" bestFit="1" customWidth="1"/>
    <col min="12291" max="12292" width="9.140625" style="8" customWidth="1"/>
    <col min="12293" max="12293" width="14.42578125" style="8" customWidth="1"/>
    <col min="12294" max="12294" width="14.5703125" style="8" customWidth="1"/>
    <col min="12295" max="12295" width="22.7109375" style="8" customWidth="1"/>
    <col min="12296" max="12296" width="21.7109375" style="8" customWidth="1"/>
    <col min="12297" max="12297" width="2.85546875" style="8" customWidth="1"/>
    <col min="12298" max="12544" width="11.42578125" style="8"/>
    <col min="12545" max="12545" width="2.85546875" style="8" customWidth="1"/>
    <col min="12546" max="12546" width="37.28515625" style="8" bestFit="1" customWidth="1"/>
    <col min="12547" max="12548" width="9.140625" style="8" customWidth="1"/>
    <col min="12549" max="12549" width="14.42578125" style="8" customWidth="1"/>
    <col min="12550" max="12550" width="14.5703125" style="8" customWidth="1"/>
    <col min="12551" max="12551" width="22.7109375" style="8" customWidth="1"/>
    <col min="12552" max="12552" width="21.7109375" style="8" customWidth="1"/>
    <col min="12553" max="12553" width="2.85546875" style="8" customWidth="1"/>
    <col min="12554" max="12800" width="11.42578125" style="8"/>
    <col min="12801" max="12801" width="2.85546875" style="8" customWidth="1"/>
    <col min="12802" max="12802" width="37.28515625" style="8" bestFit="1" customWidth="1"/>
    <col min="12803" max="12804" width="9.140625" style="8" customWidth="1"/>
    <col min="12805" max="12805" width="14.42578125" style="8" customWidth="1"/>
    <col min="12806" max="12806" width="14.5703125" style="8" customWidth="1"/>
    <col min="12807" max="12807" width="22.7109375" style="8" customWidth="1"/>
    <col min="12808" max="12808" width="21.7109375" style="8" customWidth="1"/>
    <col min="12809" max="12809" width="2.85546875" style="8" customWidth="1"/>
    <col min="12810" max="13056" width="11.42578125" style="8"/>
    <col min="13057" max="13057" width="2.85546875" style="8" customWidth="1"/>
    <col min="13058" max="13058" width="37.28515625" style="8" bestFit="1" customWidth="1"/>
    <col min="13059" max="13060" width="9.140625" style="8" customWidth="1"/>
    <col min="13061" max="13061" width="14.42578125" style="8" customWidth="1"/>
    <col min="13062" max="13062" width="14.5703125" style="8" customWidth="1"/>
    <col min="13063" max="13063" width="22.7109375" style="8" customWidth="1"/>
    <col min="13064" max="13064" width="21.7109375" style="8" customWidth="1"/>
    <col min="13065" max="13065" width="2.85546875" style="8" customWidth="1"/>
    <col min="13066" max="13312" width="11.42578125" style="8"/>
    <col min="13313" max="13313" width="2.85546875" style="8" customWidth="1"/>
    <col min="13314" max="13314" width="37.28515625" style="8" bestFit="1" customWidth="1"/>
    <col min="13315" max="13316" width="9.140625" style="8" customWidth="1"/>
    <col min="13317" max="13317" width="14.42578125" style="8" customWidth="1"/>
    <col min="13318" max="13318" width="14.5703125" style="8" customWidth="1"/>
    <col min="13319" max="13319" width="22.7109375" style="8" customWidth="1"/>
    <col min="13320" max="13320" width="21.7109375" style="8" customWidth="1"/>
    <col min="13321" max="13321" width="2.85546875" style="8" customWidth="1"/>
    <col min="13322" max="13568" width="11.42578125" style="8"/>
    <col min="13569" max="13569" width="2.85546875" style="8" customWidth="1"/>
    <col min="13570" max="13570" width="37.28515625" style="8" bestFit="1" customWidth="1"/>
    <col min="13571" max="13572" width="9.140625" style="8" customWidth="1"/>
    <col min="13573" max="13573" width="14.42578125" style="8" customWidth="1"/>
    <col min="13574" max="13574" width="14.5703125" style="8" customWidth="1"/>
    <col min="13575" max="13575" width="22.7109375" style="8" customWidth="1"/>
    <col min="13576" max="13576" width="21.7109375" style="8" customWidth="1"/>
    <col min="13577" max="13577" width="2.85546875" style="8" customWidth="1"/>
    <col min="13578" max="13824" width="11.42578125" style="8"/>
    <col min="13825" max="13825" width="2.85546875" style="8" customWidth="1"/>
    <col min="13826" max="13826" width="37.28515625" style="8" bestFit="1" customWidth="1"/>
    <col min="13827" max="13828" width="9.140625" style="8" customWidth="1"/>
    <col min="13829" max="13829" width="14.42578125" style="8" customWidth="1"/>
    <col min="13830" max="13830" width="14.5703125" style="8" customWidth="1"/>
    <col min="13831" max="13831" width="22.7109375" style="8" customWidth="1"/>
    <col min="13832" max="13832" width="21.7109375" style="8" customWidth="1"/>
    <col min="13833" max="13833" width="2.85546875" style="8" customWidth="1"/>
    <col min="13834" max="14080" width="11.42578125" style="8"/>
    <col min="14081" max="14081" width="2.85546875" style="8" customWidth="1"/>
    <col min="14082" max="14082" width="37.28515625" style="8" bestFit="1" customWidth="1"/>
    <col min="14083" max="14084" width="9.140625" style="8" customWidth="1"/>
    <col min="14085" max="14085" width="14.42578125" style="8" customWidth="1"/>
    <col min="14086" max="14086" width="14.5703125" style="8" customWidth="1"/>
    <col min="14087" max="14087" width="22.7109375" style="8" customWidth="1"/>
    <col min="14088" max="14088" width="21.7109375" style="8" customWidth="1"/>
    <col min="14089" max="14089" width="2.85546875" style="8" customWidth="1"/>
    <col min="14090" max="14336" width="11.42578125" style="8"/>
    <col min="14337" max="14337" width="2.85546875" style="8" customWidth="1"/>
    <col min="14338" max="14338" width="37.28515625" style="8" bestFit="1" customWidth="1"/>
    <col min="14339" max="14340" width="9.140625" style="8" customWidth="1"/>
    <col min="14341" max="14341" width="14.42578125" style="8" customWidth="1"/>
    <col min="14342" max="14342" width="14.5703125" style="8" customWidth="1"/>
    <col min="14343" max="14343" width="22.7109375" style="8" customWidth="1"/>
    <col min="14344" max="14344" width="21.7109375" style="8" customWidth="1"/>
    <col min="14345" max="14345" width="2.85546875" style="8" customWidth="1"/>
    <col min="14346" max="14592" width="11.42578125" style="8"/>
    <col min="14593" max="14593" width="2.85546875" style="8" customWidth="1"/>
    <col min="14594" max="14594" width="37.28515625" style="8" bestFit="1" customWidth="1"/>
    <col min="14595" max="14596" width="9.140625" style="8" customWidth="1"/>
    <col min="14597" max="14597" width="14.42578125" style="8" customWidth="1"/>
    <col min="14598" max="14598" width="14.5703125" style="8" customWidth="1"/>
    <col min="14599" max="14599" width="22.7109375" style="8" customWidth="1"/>
    <col min="14600" max="14600" width="21.7109375" style="8" customWidth="1"/>
    <col min="14601" max="14601" width="2.85546875" style="8" customWidth="1"/>
    <col min="14602" max="14848" width="11.42578125" style="8"/>
    <col min="14849" max="14849" width="2.85546875" style="8" customWidth="1"/>
    <col min="14850" max="14850" width="37.28515625" style="8" bestFit="1" customWidth="1"/>
    <col min="14851" max="14852" width="9.140625" style="8" customWidth="1"/>
    <col min="14853" max="14853" width="14.42578125" style="8" customWidth="1"/>
    <col min="14854" max="14854" width="14.5703125" style="8" customWidth="1"/>
    <col min="14855" max="14855" width="22.7109375" style="8" customWidth="1"/>
    <col min="14856" max="14856" width="21.7109375" style="8" customWidth="1"/>
    <col min="14857" max="14857" width="2.85546875" style="8" customWidth="1"/>
    <col min="14858" max="15104" width="11.42578125" style="8"/>
    <col min="15105" max="15105" width="2.85546875" style="8" customWidth="1"/>
    <col min="15106" max="15106" width="37.28515625" style="8" bestFit="1" customWidth="1"/>
    <col min="15107" max="15108" width="9.140625" style="8" customWidth="1"/>
    <col min="15109" max="15109" width="14.42578125" style="8" customWidth="1"/>
    <col min="15110" max="15110" width="14.5703125" style="8" customWidth="1"/>
    <col min="15111" max="15111" width="22.7109375" style="8" customWidth="1"/>
    <col min="15112" max="15112" width="21.7109375" style="8" customWidth="1"/>
    <col min="15113" max="15113" width="2.85546875" style="8" customWidth="1"/>
    <col min="15114" max="15360" width="11.42578125" style="8"/>
    <col min="15361" max="15361" width="2.85546875" style="8" customWidth="1"/>
    <col min="15362" max="15362" width="37.28515625" style="8" bestFit="1" customWidth="1"/>
    <col min="15363" max="15364" width="9.140625" style="8" customWidth="1"/>
    <col min="15365" max="15365" width="14.42578125" style="8" customWidth="1"/>
    <col min="15366" max="15366" width="14.5703125" style="8" customWidth="1"/>
    <col min="15367" max="15367" width="22.7109375" style="8" customWidth="1"/>
    <col min="15368" max="15368" width="21.7109375" style="8" customWidth="1"/>
    <col min="15369" max="15369" width="2.85546875" style="8" customWidth="1"/>
    <col min="15370" max="15616" width="11.42578125" style="8"/>
    <col min="15617" max="15617" width="2.85546875" style="8" customWidth="1"/>
    <col min="15618" max="15618" width="37.28515625" style="8" bestFit="1" customWidth="1"/>
    <col min="15619" max="15620" width="9.140625" style="8" customWidth="1"/>
    <col min="15621" max="15621" width="14.42578125" style="8" customWidth="1"/>
    <col min="15622" max="15622" width="14.5703125" style="8" customWidth="1"/>
    <col min="15623" max="15623" width="22.7109375" style="8" customWidth="1"/>
    <col min="15624" max="15624" width="21.7109375" style="8" customWidth="1"/>
    <col min="15625" max="15625" width="2.85546875" style="8" customWidth="1"/>
    <col min="15626" max="15872" width="11.42578125" style="8"/>
    <col min="15873" max="15873" width="2.85546875" style="8" customWidth="1"/>
    <col min="15874" max="15874" width="37.28515625" style="8" bestFit="1" customWidth="1"/>
    <col min="15875" max="15876" width="9.140625" style="8" customWidth="1"/>
    <col min="15877" max="15877" width="14.42578125" style="8" customWidth="1"/>
    <col min="15878" max="15878" width="14.5703125" style="8" customWidth="1"/>
    <col min="15879" max="15879" width="22.7109375" style="8" customWidth="1"/>
    <col min="15880" max="15880" width="21.7109375" style="8" customWidth="1"/>
    <col min="15881" max="15881" width="2.85546875" style="8" customWidth="1"/>
    <col min="15882" max="16128" width="11.42578125" style="8"/>
    <col min="16129" max="16129" width="2.85546875" style="8" customWidth="1"/>
    <col min="16130" max="16130" width="37.28515625" style="8" bestFit="1" customWidth="1"/>
    <col min="16131" max="16132" width="9.140625" style="8" customWidth="1"/>
    <col min="16133" max="16133" width="14.42578125" style="8" customWidth="1"/>
    <col min="16134" max="16134" width="14.5703125" style="8" customWidth="1"/>
    <col min="16135" max="16135" width="22.7109375" style="8" customWidth="1"/>
    <col min="16136" max="16136" width="21.7109375" style="8" customWidth="1"/>
    <col min="16137" max="16137" width="2.85546875" style="8" customWidth="1"/>
    <col min="16138" max="16384" width="11.42578125" style="8"/>
  </cols>
  <sheetData>
    <row r="1" spans="1:10" ht="12.75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</row>
    <row r="2" spans="1:10" ht="12.75" x14ac:dyDescent="0.2">
      <c r="A2" s="126" t="s">
        <v>178</v>
      </c>
      <c r="B2" s="126"/>
      <c r="C2" s="126"/>
      <c r="D2" s="126"/>
      <c r="E2" s="126"/>
      <c r="F2" s="126"/>
      <c r="G2" s="126"/>
      <c r="H2" s="126"/>
      <c r="I2" s="126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27" t="s">
        <v>139</v>
      </c>
      <c r="F4" s="128"/>
      <c r="G4" s="128"/>
      <c r="H4" s="129"/>
      <c r="I4" s="9"/>
    </row>
    <row r="5" spans="1:10" s="16" customFormat="1" ht="33" customHeight="1" x14ac:dyDescent="0.25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25">
      <c r="C6" s="35"/>
    </row>
    <row r="7" spans="1:10" ht="12" thickTop="1" x14ac:dyDescent="0.2">
      <c r="A7" s="9"/>
      <c r="B7" s="84" t="s">
        <v>146</v>
      </c>
      <c r="C7" s="85">
        <v>213</v>
      </c>
      <c r="D7" s="19"/>
      <c r="E7" s="86">
        <v>190.19</v>
      </c>
      <c r="F7" s="87">
        <v>1377375</v>
      </c>
      <c r="G7" s="87">
        <v>716</v>
      </c>
      <c r="H7" s="88">
        <v>766</v>
      </c>
      <c r="I7" s="9"/>
    </row>
    <row r="8" spans="1:10" x14ac:dyDescent="0.2">
      <c r="A8" s="9"/>
      <c r="B8" s="89" t="s">
        <v>147</v>
      </c>
      <c r="C8" s="90">
        <v>1235</v>
      </c>
      <c r="D8" s="27"/>
      <c r="E8" s="91">
        <v>185.08</v>
      </c>
      <c r="F8" s="92">
        <v>2558920</v>
      </c>
      <c r="G8" s="92">
        <v>1436</v>
      </c>
      <c r="H8" s="93">
        <v>1407</v>
      </c>
      <c r="I8" s="9"/>
    </row>
    <row r="9" spans="1:10" x14ac:dyDescent="0.2">
      <c r="A9" s="9"/>
      <c r="B9" s="89" t="s">
        <v>148</v>
      </c>
      <c r="C9" s="90">
        <v>178</v>
      </c>
      <c r="D9" s="27"/>
      <c r="E9" s="91">
        <v>114</v>
      </c>
      <c r="F9" s="92">
        <v>852064</v>
      </c>
      <c r="G9" s="92">
        <v>690</v>
      </c>
      <c r="H9" s="93">
        <v>467</v>
      </c>
      <c r="I9" s="9"/>
    </row>
    <row r="10" spans="1:10" x14ac:dyDescent="0.2">
      <c r="A10" s="9"/>
      <c r="B10" s="89" t="s">
        <v>149</v>
      </c>
      <c r="C10" s="90">
        <v>921</v>
      </c>
      <c r="D10" s="27"/>
      <c r="E10" s="91">
        <v>198.09</v>
      </c>
      <c r="F10" s="92">
        <v>6363060</v>
      </c>
      <c r="G10" s="92">
        <v>2973</v>
      </c>
      <c r="H10" s="93">
        <v>3539</v>
      </c>
      <c r="I10" s="9"/>
    </row>
    <row r="11" spans="1:10" x14ac:dyDescent="0.2">
      <c r="A11" s="9"/>
      <c r="B11" s="89" t="s">
        <v>150</v>
      </c>
      <c r="C11" s="90">
        <v>2070</v>
      </c>
      <c r="D11" s="27"/>
      <c r="E11" s="91">
        <v>173.37</v>
      </c>
      <c r="F11" s="92">
        <v>2365476</v>
      </c>
      <c r="G11" s="92">
        <v>1502</v>
      </c>
      <c r="H11" s="93">
        <v>1302</v>
      </c>
      <c r="I11" s="9"/>
    </row>
    <row r="12" spans="1:10" x14ac:dyDescent="0.2">
      <c r="A12" s="9"/>
      <c r="B12" s="89" t="s">
        <v>151</v>
      </c>
      <c r="C12" s="90">
        <v>331</v>
      </c>
      <c r="D12" s="27"/>
      <c r="E12" s="91">
        <v>171.38</v>
      </c>
      <c r="F12" s="92">
        <v>4429083</v>
      </c>
      <c r="G12" s="92">
        <v>2551</v>
      </c>
      <c r="H12" s="93">
        <v>2455</v>
      </c>
      <c r="I12" s="9"/>
    </row>
    <row r="13" spans="1:10" x14ac:dyDescent="0.2">
      <c r="A13" s="9"/>
      <c r="B13" s="89" t="s">
        <v>152</v>
      </c>
      <c r="C13" s="90">
        <v>299</v>
      </c>
      <c r="D13" s="27"/>
      <c r="E13" s="91">
        <v>144.72999999999999</v>
      </c>
      <c r="F13" s="92">
        <v>597834</v>
      </c>
      <c r="G13" s="92">
        <v>332</v>
      </c>
      <c r="H13" s="93">
        <v>332</v>
      </c>
      <c r="I13" s="9"/>
    </row>
    <row r="14" spans="1:10" x14ac:dyDescent="0.2">
      <c r="A14" s="9"/>
      <c r="B14" s="89" t="s">
        <v>153</v>
      </c>
      <c r="C14" s="90">
        <v>143</v>
      </c>
      <c r="D14" s="27"/>
      <c r="E14" s="91">
        <v>251.18</v>
      </c>
      <c r="F14" s="92">
        <v>2975434</v>
      </c>
      <c r="G14" s="92">
        <v>1309</v>
      </c>
      <c r="H14" s="93">
        <v>1650</v>
      </c>
      <c r="I14" s="9"/>
    </row>
    <row r="15" spans="1:10" x14ac:dyDescent="0.2">
      <c r="A15" s="9"/>
      <c r="B15" s="89" t="s">
        <v>154</v>
      </c>
      <c r="C15" s="90">
        <v>5033</v>
      </c>
      <c r="D15" s="27"/>
      <c r="E15" s="91">
        <v>176.38</v>
      </c>
      <c r="F15" s="92">
        <v>5650599</v>
      </c>
      <c r="G15" s="92">
        <v>3419</v>
      </c>
      <c r="H15" s="93">
        <v>3150</v>
      </c>
      <c r="I15" s="9"/>
    </row>
    <row r="16" spans="1:10" x14ac:dyDescent="0.2">
      <c r="A16" s="9"/>
      <c r="B16" s="89" t="s">
        <v>155</v>
      </c>
      <c r="C16" s="90">
        <v>374</v>
      </c>
      <c r="D16" s="27"/>
      <c r="E16" s="91">
        <v>178.16</v>
      </c>
      <c r="F16" s="92">
        <v>5171639</v>
      </c>
      <c r="G16" s="92">
        <v>2943</v>
      </c>
      <c r="H16" s="93">
        <v>2870</v>
      </c>
      <c r="I16" s="9"/>
    </row>
    <row r="17" spans="1:9" x14ac:dyDescent="0.2">
      <c r="A17" s="9"/>
      <c r="B17" s="89" t="s">
        <v>156</v>
      </c>
      <c r="C17" s="90">
        <v>258</v>
      </c>
      <c r="D17" s="27"/>
      <c r="E17" s="91">
        <v>197</v>
      </c>
      <c r="F17" s="92">
        <v>1793546</v>
      </c>
      <c r="G17" s="92">
        <v>915</v>
      </c>
      <c r="H17" s="93">
        <v>997</v>
      </c>
      <c r="I17" s="9"/>
    </row>
    <row r="18" spans="1:9" x14ac:dyDescent="0.2">
      <c r="A18" s="9"/>
      <c r="B18" s="89" t="s">
        <v>179</v>
      </c>
      <c r="C18" s="90">
        <v>158</v>
      </c>
      <c r="D18" s="27"/>
      <c r="E18" s="91">
        <v>190</v>
      </c>
      <c r="F18" s="92">
        <v>363400</v>
      </c>
      <c r="G18" s="92">
        <v>190</v>
      </c>
      <c r="H18" s="93">
        <v>205</v>
      </c>
      <c r="I18" s="9"/>
    </row>
    <row r="19" spans="1:9" x14ac:dyDescent="0.2">
      <c r="A19" s="9"/>
      <c r="B19" s="94" t="s">
        <v>158</v>
      </c>
      <c r="C19" s="90">
        <v>128</v>
      </c>
      <c r="D19" s="95"/>
      <c r="E19" s="96">
        <v>261.81</v>
      </c>
      <c r="F19" s="97">
        <v>2333568</v>
      </c>
      <c r="G19" s="97">
        <v>1120</v>
      </c>
      <c r="H19" s="98">
        <v>1296</v>
      </c>
      <c r="I19" s="9"/>
    </row>
    <row r="20" spans="1:9" s="36" customFormat="1" x14ac:dyDescent="0.2">
      <c r="A20" s="35"/>
      <c r="B20" s="111" t="s">
        <v>159</v>
      </c>
      <c r="C20" s="47">
        <v>11341</v>
      </c>
      <c r="D20" s="47">
        <v>389</v>
      </c>
      <c r="E20" s="99">
        <v>186.27</v>
      </c>
      <c r="F20" s="100">
        <v>36831998</v>
      </c>
      <c r="G20" s="100">
        <v>20096</v>
      </c>
      <c r="H20" s="101">
        <v>20436</v>
      </c>
      <c r="I20" s="35"/>
    </row>
    <row r="21" spans="1:9" x14ac:dyDescent="0.2">
      <c r="A21" s="9"/>
      <c r="B21" s="89" t="s">
        <v>160</v>
      </c>
      <c r="C21" s="90">
        <v>114</v>
      </c>
      <c r="D21" s="56"/>
      <c r="E21" s="91">
        <v>279.73</v>
      </c>
      <c r="F21" s="92">
        <v>3665467</v>
      </c>
      <c r="G21" s="92">
        <v>1520</v>
      </c>
      <c r="H21" s="93">
        <v>2039</v>
      </c>
      <c r="I21" s="9"/>
    </row>
    <row r="22" spans="1:9" x14ac:dyDescent="0.2">
      <c r="A22" s="9"/>
      <c r="B22" s="89" t="s">
        <v>161</v>
      </c>
      <c r="C22" s="90">
        <v>150</v>
      </c>
      <c r="D22" s="27"/>
      <c r="E22" s="91">
        <v>277.44</v>
      </c>
      <c r="F22" s="92">
        <v>3345796</v>
      </c>
      <c r="G22" s="92">
        <v>1513</v>
      </c>
      <c r="H22" s="93">
        <v>1859</v>
      </c>
      <c r="I22" s="9"/>
    </row>
    <row r="23" spans="1:9" x14ac:dyDescent="0.2">
      <c r="A23" s="9"/>
      <c r="B23" s="89" t="s">
        <v>162</v>
      </c>
      <c r="C23" s="90">
        <v>20</v>
      </c>
      <c r="D23" s="27"/>
      <c r="E23" s="91">
        <v>251.25</v>
      </c>
      <c r="F23" s="92">
        <v>409067</v>
      </c>
      <c r="G23" s="92">
        <v>260</v>
      </c>
      <c r="H23" s="93">
        <v>227</v>
      </c>
      <c r="I23" s="9"/>
    </row>
    <row r="24" spans="1:9" x14ac:dyDescent="0.2">
      <c r="A24" s="9"/>
      <c r="B24" s="89" t="s">
        <v>163</v>
      </c>
      <c r="C24" s="90">
        <v>57</v>
      </c>
      <c r="D24" s="27"/>
      <c r="E24" s="91">
        <v>278.33</v>
      </c>
      <c r="F24" s="92">
        <v>1231200</v>
      </c>
      <c r="G24" s="92">
        <v>551</v>
      </c>
      <c r="H24" s="93">
        <v>684</v>
      </c>
      <c r="I24" s="9"/>
    </row>
    <row r="25" spans="1:9" x14ac:dyDescent="0.2">
      <c r="A25" s="9"/>
      <c r="B25" s="89" t="s">
        <v>164</v>
      </c>
      <c r="C25" s="90">
        <v>75</v>
      </c>
      <c r="D25" s="27"/>
      <c r="E25" s="91">
        <v>279.58</v>
      </c>
      <c r="F25" s="92">
        <v>2138314</v>
      </c>
      <c r="G25" s="92">
        <v>1055</v>
      </c>
      <c r="H25" s="93">
        <v>1189</v>
      </c>
      <c r="I25" s="9"/>
    </row>
    <row r="26" spans="1:9" x14ac:dyDescent="0.2">
      <c r="A26" s="9"/>
      <c r="B26" s="89" t="s">
        <v>165</v>
      </c>
      <c r="C26" s="90">
        <v>163</v>
      </c>
      <c r="D26" s="27"/>
      <c r="E26" s="91">
        <v>284.62</v>
      </c>
      <c r="F26" s="92">
        <v>5392807</v>
      </c>
      <c r="G26" s="92">
        <v>2334</v>
      </c>
      <c r="H26" s="93">
        <v>2997</v>
      </c>
      <c r="I26" s="9"/>
    </row>
    <row r="27" spans="1:9" x14ac:dyDescent="0.2">
      <c r="A27" s="9"/>
      <c r="B27" s="89" t="s">
        <v>166</v>
      </c>
      <c r="C27" s="90">
        <v>56</v>
      </c>
      <c r="D27" s="27"/>
      <c r="E27" s="91">
        <v>197.85</v>
      </c>
      <c r="F27" s="92">
        <v>1214468</v>
      </c>
      <c r="G27" s="92">
        <v>737</v>
      </c>
      <c r="H27" s="93">
        <v>675</v>
      </c>
      <c r="I27" s="9"/>
    </row>
    <row r="28" spans="1:9" x14ac:dyDescent="0.2">
      <c r="A28" s="9"/>
      <c r="B28" s="89" t="s">
        <v>167</v>
      </c>
      <c r="C28" s="90">
        <v>53</v>
      </c>
      <c r="D28" s="27"/>
      <c r="E28" s="91">
        <v>234.27</v>
      </c>
      <c r="F28" s="92">
        <v>1971780</v>
      </c>
      <c r="G28" s="92">
        <v>1033</v>
      </c>
      <c r="H28" s="93">
        <v>1095</v>
      </c>
      <c r="I28" s="9"/>
    </row>
    <row r="29" spans="1:9" x14ac:dyDescent="0.2">
      <c r="A29" s="9"/>
      <c r="B29" s="89" t="s">
        <v>168</v>
      </c>
      <c r="C29" s="90">
        <v>134</v>
      </c>
      <c r="D29" s="27"/>
      <c r="E29" s="91">
        <v>295.49</v>
      </c>
      <c r="F29" s="92">
        <v>2755273</v>
      </c>
      <c r="G29" s="92">
        <v>1439</v>
      </c>
      <c r="H29" s="93">
        <v>1531</v>
      </c>
      <c r="I29" s="9"/>
    </row>
    <row r="30" spans="1:9" x14ac:dyDescent="0.2">
      <c r="A30" s="9"/>
      <c r="B30" s="89" t="s">
        <v>169</v>
      </c>
      <c r="C30" s="90">
        <v>236</v>
      </c>
      <c r="D30" s="27"/>
      <c r="E30" s="91">
        <v>307.06</v>
      </c>
      <c r="F30" s="92">
        <v>14628640</v>
      </c>
      <c r="G30" s="92">
        <v>7131</v>
      </c>
      <c r="H30" s="93">
        <v>8125</v>
      </c>
      <c r="I30" s="9"/>
    </row>
    <row r="31" spans="1:9" x14ac:dyDescent="0.2">
      <c r="A31" s="9"/>
      <c r="B31" s="89" t="s">
        <v>170</v>
      </c>
      <c r="C31" s="90">
        <v>113</v>
      </c>
      <c r="D31" s="95"/>
      <c r="E31" s="91">
        <v>289.5</v>
      </c>
      <c r="F31" s="92">
        <v>3380616</v>
      </c>
      <c r="G31" s="92">
        <v>1926</v>
      </c>
      <c r="H31" s="93">
        <v>1877</v>
      </c>
      <c r="I31" s="9"/>
    </row>
    <row r="32" spans="1:9" s="36" customFormat="1" ht="12" thickBot="1" x14ac:dyDescent="0.25">
      <c r="A32" s="35"/>
      <c r="B32" s="112" t="s">
        <v>171</v>
      </c>
      <c r="C32" s="67">
        <v>1171</v>
      </c>
      <c r="D32" s="67">
        <v>273</v>
      </c>
      <c r="E32" s="102">
        <v>276.07</v>
      </c>
      <c r="F32" s="103">
        <v>40133428</v>
      </c>
      <c r="G32" s="103">
        <v>19499</v>
      </c>
      <c r="H32" s="104">
        <v>22298</v>
      </c>
      <c r="I32" s="35"/>
    </row>
    <row r="33" spans="1:9" s="36" customFormat="1" ht="12.75" thickTop="1" thickBot="1" x14ac:dyDescent="0.25">
      <c r="A33" s="35"/>
      <c r="B33" s="70" t="s">
        <v>172</v>
      </c>
      <c r="C33" s="72">
        <v>12512</v>
      </c>
      <c r="D33" s="72">
        <v>662</v>
      </c>
      <c r="E33" s="105">
        <v>223.36</v>
      </c>
      <c r="F33" s="106">
        <v>76965426</v>
      </c>
      <c r="G33" s="106">
        <v>39595</v>
      </c>
      <c r="H33" s="107">
        <v>42734</v>
      </c>
      <c r="I33" s="35"/>
    </row>
    <row r="34" spans="1:9" s="9" customFormat="1" ht="12" thickTop="1" x14ac:dyDescent="0.2">
      <c r="C34" s="108"/>
      <c r="D34" s="108"/>
    </row>
    <row r="35" spans="1:9" s="9" customFormat="1" x14ac:dyDescent="0.2">
      <c r="B35" s="109" t="s">
        <v>180</v>
      </c>
    </row>
    <row r="36" spans="1:9" s="9" customFormat="1" x14ac:dyDescent="0.2">
      <c r="B36" s="110" t="s">
        <v>174</v>
      </c>
    </row>
    <row r="37" spans="1:9" s="9" customFormat="1" x14ac:dyDescent="0.2">
      <c r="B37" s="110" t="s">
        <v>175</v>
      </c>
    </row>
    <row r="38" spans="1:9" s="9" customFormat="1" x14ac:dyDescent="0.2"/>
    <row r="39" spans="1:9" x14ac:dyDescent="0.2">
      <c r="A39" s="9"/>
      <c r="I39" s="9"/>
    </row>
    <row r="40" spans="1:9" x14ac:dyDescent="0.2">
      <c r="A40" s="9"/>
      <c r="I40" s="9"/>
    </row>
    <row r="41" spans="1:9" x14ac:dyDescent="0.2">
      <c r="A41" s="9"/>
      <c r="I41" s="9"/>
    </row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scale="9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T100"/>
  <sheetViews>
    <sheetView showGridLines="0" tabSelected="1" zoomScaleNormal="100" zoomScaleSheetLayoutView="5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1" t="s">
        <v>22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</row>
    <row r="2" spans="1:13" x14ac:dyDescent="0.2">
      <c r="A2" s="121" t="s">
        <v>200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2" t="s">
        <v>24</v>
      </c>
      <c r="G4" s="123"/>
      <c r="H4" s="122" t="s">
        <v>25</v>
      </c>
      <c r="I4" s="123"/>
      <c r="J4" s="122" t="s">
        <v>26</v>
      </c>
      <c r="K4" s="123"/>
      <c r="L4" s="10"/>
    </row>
    <row r="5" spans="1:13" s="16" customFormat="1" ht="27" customHeight="1" x14ac:dyDescent="0.2">
      <c r="A5" s="11"/>
      <c r="B5" s="124" t="s">
        <v>27</v>
      </c>
      <c r="C5" s="125"/>
      <c r="D5" s="12" t="s">
        <v>28</v>
      </c>
      <c r="E5" s="118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38</v>
      </c>
      <c r="D7" s="19">
        <v>14</v>
      </c>
      <c r="E7" s="20"/>
      <c r="F7" s="21">
        <v>0</v>
      </c>
      <c r="G7" s="22">
        <v>0</v>
      </c>
      <c r="H7" s="21">
        <v>32.328888888888883</v>
      </c>
      <c r="I7" s="22">
        <v>48</v>
      </c>
      <c r="J7" s="23">
        <v>32.328888888888883</v>
      </c>
      <c r="K7" s="24">
        <v>48.333333333333329</v>
      </c>
      <c r="L7" s="10"/>
    </row>
    <row r="8" spans="1:13" x14ac:dyDescent="0.2">
      <c r="A8" s="9"/>
      <c r="B8" s="25" t="s">
        <v>32</v>
      </c>
      <c r="C8" s="26" t="s">
        <v>35</v>
      </c>
      <c r="D8" s="27">
        <v>62</v>
      </c>
      <c r="E8" s="28"/>
      <c r="F8" s="29">
        <v>92.460326797385633</v>
      </c>
      <c r="G8" s="30">
        <v>108.21294117647059</v>
      </c>
      <c r="H8" s="29">
        <v>518.57555555555564</v>
      </c>
      <c r="I8" s="30">
        <v>565</v>
      </c>
      <c r="J8" s="31">
        <v>611.03588235294126</v>
      </c>
      <c r="K8" s="32">
        <v>673.56588235294123</v>
      </c>
      <c r="L8" s="10"/>
    </row>
    <row r="9" spans="1:13" x14ac:dyDescent="0.2">
      <c r="A9" s="9"/>
      <c r="B9" s="25" t="s">
        <v>36</v>
      </c>
      <c r="C9" s="26" t="s">
        <v>47</v>
      </c>
      <c r="D9" s="27">
        <v>19</v>
      </c>
      <c r="E9" s="28"/>
      <c r="F9" s="29">
        <v>1.0916666666666666</v>
      </c>
      <c r="G9" s="30">
        <v>1</v>
      </c>
      <c r="H9" s="29">
        <v>43.088888888888889</v>
      </c>
      <c r="I9" s="30">
        <v>89</v>
      </c>
      <c r="J9" s="31">
        <v>44.18055555555555</v>
      </c>
      <c r="K9" s="32">
        <v>90</v>
      </c>
      <c r="L9" s="10"/>
    </row>
    <row r="10" spans="1:13" x14ac:dyDescent="0.2">
      <c r="A10" s="9"/>
      <c r="B10" s="25" t="s">
        <v>36</v>
      </c>
      <c r="C10" s="26" t="s">
        <v>38</v>
      </c>
      <c r="D10" s="27">
        <v>57</v>
      </c>
      <c r="E10" s="28"/>
      <c r="F10" s="29">
        <v>0</v>
      </c>
      <c r="G10" s="30">
        <v>0</v>
      </c>
      <c r="H10" s="29">
        <v>170.3111111111111</v>
      </c>
      <c r="I10" s="30">
        <v>383</v>
      </c>
      <c r="J10" s="31">
        <v>170.3111111111111</v>
      </c>
      <c r="K10" s="32">
        <v>383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68</v>
      </c>
      <c r="E11" s="28"/>
      <c r="F11" s="29">
        <v>0</v>
      </c>
      <c r="G11" s="30">
        <v>0</v>
      </c>
      <c r="H11" s="29">
        <v>426.74533333333335</v>
      </c>
      <c r="I11" s="30">
        <v>646</v>
      </c>
      <c r="J11" s="31">
        <v>426.74533333333335</v>
      </c>
      <c r="K11" s="32">
        <v>646</v>
      </c>
      <c r="L11" s="10"/>
    </row>
    <row r="12" spans="1:13" x14ac:dyDescent="0.2">
      <c r="A12" s="9"/>
      <c r="B12" s="25" t="s">
        <v>36</v>
      </c>
      <c r="C12" s="26" t="s">
        <v>35</v>
      </c>
      <c r="D12" s="27">
        <v>48</v>
      </c>
      <c r="E12" s="28"/>
      <c r="F12" s="29">
        <v>27.774379084967322</v>
      </c>
      <c r="G12" s="30">
        <v>29.764705882352946</v>
      </c>
      <c r="H12" s="29">
        <v>552.55555555555566</v>
      </c>
      <c r="I12" s="30">
        <v>652</v>
      </c>
      <c r="J12" s="31">
        <v>580.32993464052299</v>
      </c>
      <c r="K12" s="32">
        <v>681.52941176470597</v>
      </c>
      <c r="L12" s="10"/>
    </row>
    <row r="13" spans="1:13" x14ac:dyDescent="0.2">
      <c r="A13" s="9"/>
      <c r="B13" s="25" t="s">
        <v>54</v>
      </c>
      <c r="C13" s="26" t="s">
        <v>49</v>
      </c>
      <c r="D13" s="27">
        <v>1186</v>
      </c>
      <c r="E13" s="28"/>
      <c r="F13" s="29">
        <v>0</v>
      </c>
      <c r="G13" s="30">
        <v>0</v>
      </c>
      <c r="H13" s="29">
        <v>617.59638619201701</v>
      </c>
      <c r="I13" s="30">
        <v>2107</v>
      </c>
      <c r="J13" s="31">
        <v>617.59638619201701</v>
      </c>
      <c r="K13" s="32">
        <v>2107.1650485436894</v>
      </c>
      <c r="L13" s="10"/>
    </row>
    <row r="14" spans="1:13" x14ac:dyDescent="0.2">
      <c r="A14" s="9"/>
      <c r="B14" s="25" t="s">
        <v>54</v>
      </c>
      <c r="C14" s="26" t="s">
        <v>47</v>
      </c>
      <c r="D14" s="27">
        <v>6</v>
      </c>
      <c r="E14" s="28"/>
      <c r="F14" s="29">
        <v>0</v>
      </c>
      <c r="G14" s="30">
        <v>0</v>
      </c>
      <c r="H14" s="29">
        <v>7.0188888888888892</v>
      </c>
      <c r="I14" s="30">
        <v>16</v>
      </c>
      <c r="J14" s="31">
        <v>7.0188888888888892</v>
      </c>
      <c r="K14" s="32">
        <v>16</v>
      </c>
      <c r="L14" s="10"/>
    </row>
    <row r="15" spans="1:13" x14ac:dyDescent="0.2">
      <c r="A15" s="9"/>
      <c r="B15" s="33" t="s">
        <v>54</v>
      </c>
      <c r="C15" s="34" t="s">
        <v>38</v>
      </c>
      <c r="D15" s="27">
        <v>6</v>
      </c>
      <c r="E15" s="28"/>
      <c r="F15" s="29">
        <v>0</v>
      </c>
      <c r="G15" s="30">
        <v>0</v>
      </c>
      <c r="H15" s="29">
        <v>8.9</v>
      </c>
      <c r="I15" s="30">
        <v>27</v>
      </c>
      <c r="J15" s="31">
        <v>8.9</v>
      </c>
      <c r="K15" s="32">
        <v>27</v>
      </c>
      <c r="L15" s="10"/>
    </row>
    <row r="16" spans="1:13" x14ac:dyDescent="0.2">
      <c r="A16" s="9"/>
      <c r="B16" s="25" t="s">
        <v>42</v>
      </c>
      <c r="C16" s="26" t="s">
        <v>47</v>
      </c>
      <c r="D16" s="27">
        <v>68</v>
      </c>
      <c r="E16" s="28"/>
      <c r="F16" s="29">
        <v>0</v>
      </c>
      <c r="G16" s="30">
        <v>0</v>
      </c>
      <c r="H16" s="29">
        <v>177.25037037037038</v>
      </c>
      <c r="I16" s="30">
        <v>214</v>
      </c>
      <c r="J16" s="31">
        <v>177.25037037037038</v>
      </c>
      <c r="K16" s="32">
        <v>213.33333333333331</v>
      </c>
      <c r="L16" s="10"/>
    </row>
    <row r="17" spans="1:16140" s="1" customFormat="1" x14ac:dyDescent="0.2">
      <c r="A17" s="9"/>
      <c r="B17" s="25" t="s">
        <v>42</v>
      </c>
      <c r="C17" s="26" t="s">
        <v>38</v>
      </c>
      <c r="D17" s="27">
        <v>73</v>
      </c>
      <c r="E17" s="28"/>
      <c r="F17" s="29">
        <v>0</v>
      </c>
      <c r="G17" s="30">
        <v>0</v>
      </c>
      <c r="H17" s="29">
        <v>293.94</v>
      </c>
      <c r="I17" s="30">
        <v>340</v>
      </c>
      <c r="J17" s="31">
        <v>293.94</v>
      </c>
      <c r="K17" s="32">
        <v>340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">
      <c r="A18" s="9"/>
      <c r="B18" s="25" t="s">
        <v>43</v>
      </c>
      <c r="C18" s="26" t="s">
        <v>39</v>
      </c>
      <c r="D18" s="27">
        <v>38</v>
      </c>
      <c r="E18" s="28"/>
      <c r="F18" s="29">
        <v>8.3523232323232328</v>
      </c>
      <c r="G18" s="30">
        <v>8.6363636363636367</v>
      </c>
      <c r="H18" s="29">
        <v>211.96323232323235</v>
      </c>
      <c r="I18" s="30">
        <v>245</v>
      </c>
      <c r="J18" s="31">
        <v>220.31555555555559</v>
      </c>
      <c r="K18" s="32">
        <v>253.90909090909091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">
      <c r="A19" s="9"/>
      <c r="B19" s="25" t="s">
        <v>43</v>
      </c>
      <c r="C19" s="26" t="s">
        <v>35</v>
      </c>
      <c r="D19" s="27">
        <v>54</v>
      </c>
      <c r="E19" s="28"/>
      <c r="F19" s="29">
        <v>3.9819230769230773</v>
      </c>
      <c r="G19" s="30">
        <v>7.1446153846153848</v>
      </c>
      <c r="H19" s="29">
        <v>626.80615384615407</v>
      </c>
      <c r="I19" s="30">
        <v>723</v>
      </c>
      <c r="J19" s="31">
        <v>630.78807692307726</v>
      </c>
      <c r="K19" s="32">
        <v>729.91384615384618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1" customFormat="1" x14ac:dyDescent="0.2">
      <c r="A20" s="9"/>
      <c r="B20" s="25" t="s">
        <v>45</v>
      </c>
      <c r="C20" s="26" t="s">
        <v>47</v>
      </c>
      <c r="D20" s="27">
        <v>93</v>
      </c>
      <c r="E20" s="28"/>
      <c r="F20" s="29">
        <v>0</v>
      </c>
      <c r="G20" s="30">
        <v>0</v>
      </c>
      <c r="H20" s="29">
        <v>316.69729166666667</v>
      </c>
      <c r="I20" s="30">
        <v>395</v>
      </c>
      <c r="J20" s="31">
        <v>316.69729166666667</v>
      </c>
      <c r="K20" s="32">
        <v>395.25</v>
      </c>
      <c r="L20" s="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</row>
    <row r="21" spans="1:16140" s="36" customFormat="1" x14ac:dyDescent="0.2">
      <c r="A21" s="35"/>
      <c r="B21" s="25" t="s">
        <v>45</v>
      </c>
      <c r="C21" s="26" t="s">
        <v>38</v>
      </c>
      <c r="D21" s="27">
        <v>109</v>
      </c>
      <c r="E21" s="28"/>
      <c r="F21" s="29">
        <v>17.328205128205131</v>
      </c>
      <c r="G21" s="30">
        <v>25.153846153846153</v>
      </c>
      <c r="H21" s="29">
        <v>395.57217948717948</v>
      </c>
      <c r="I21" s="30">
        <v>520</v>
      </c>
      <c r="J21" s="31">
        <v>412.90038461538461</v>
      </c>
      <c r="K21" s="32">
        <v>545</v>
      </c>
      <c r="L21" s="10"/>
    </row>
    <row r="22" spans="1:16140" s="36" customFormat="1" x14ac:dyDescent="0.2">
      <c r="A22" s="35"/>
      <c r="B22" s="25" t="s">
        <v>45</v>
      </c>
      <c r="C22" s="26" t="s">
        <v>39</v>
      </c>
      <c r="D22" s="27">
        <v>16</v>
      </c>
      <c r="E22" s="28"/>
      <c r="F22" s="29">
        <v>8.1066666666666674</v>
      </c>
      <c r="G22" s="30">
        <v>8.64</v>
      </c>
      <c r="H22" s="29">
        <v>181.46133333333336</v>
      </c>
      <c r="I22" s="30">
        <v>176</v>
      </c>
      <c r="J22" s="31">
        <v>189.56800000000001</v>
      </c>
      <c r="K22" s="32">
        <v>184.64000000000001</v>
      </c>
      <c r="L22" s="10"/>
    </row>
    <row r="23" spans="1:16140" s="36" customFormat="1" x14ac:dyDescent="0.2">
      <c r="A23" s="35"/>
      <c r="B23" s="25" t="s">
        <v>46</v>
      </c>
      <c r="C23" s="26" t="s">
        <v>47</v>
      </c>
      <c r="D23" s="27">
        <v>64</v>
      </c>
      <c r="E23" s="28"/>
      <c r="F23" s="29">
        <v>0</v>
      </c>
      <c r="G23" s="30">
        <v>0</v>
      </c>
      <c r="H23" s="29">
        <v>129.1784126984127</v>
      </c>
      <c r="I23" s="30">
        <v>192</v>
      </c>
      <c r="J23" s="31">
        <v>129.1784126984127</v>
      </c>
      <c r="K23" s="32">
        <v>192</v>
      </c>
      <c r="L23" s="10"/>
    </row>
    <row r="24" spans="1:16140" s="36" customFormat="1" x14ac:dyDescent="0.2">
      <c r="A24" s="35"/>
      <c r="B24" s="25" t="s">
        <v>46</v>
      </c>
      <c r="C24" s="26" t="s">
        <v>38</v>
      </c>
      <c r="D24" s="27">
        <v>50</v>
      </c>
      <c r="E24" s="28"/>
      <c r="F24" s="29">
        <v>0</v>
      </c>
      <c r="G24" s="30">
        <v>0</v>
      </c>
      <c r="H24" s="29">
        <v>129.88888888888889</v>
      </c>
      <c r="I24" s="30">
        <v>212</v>
      </c>
      <c r="J24" s="31">
        <v>129.88888888888889</v>
      </c>
      <c r="K24" s="32">
        <v>212.5</v>
      </c>
      <c r="L24" s="10"/>
    </row>
    <row r="25" spans="1:16140" s="1" customFormat="1" x14ac:dyDescent="0.2">
      <c r="A25" s="9"/>
      <c r="B25" s="25" t="s">
        <v>48</v>
      </c>
      <c r="C25" s="26" t="s">
        <v>49</v>
      </c>
      <c r="D25" s="27">
        <v>2050</v>
      </c>
      <c r="E25" s="37"/>
      <c r="F25" s="29">
        <v>0</v>
      </c>
      <c r="G25" s="30">
        <v>0</v>
      </c>
      <c r="H25" s="29">
        <v>1699.104717813052</v>
      </c>
      <c r="I25" s="30">
        <v>3742</v>
      </c>
      <c r="J25" s="31">
        <v>1699.104717813052</v>
      </c>
      <c r="K25" s="32">
        <v>3742.063492063492</v>
      </c>
      <c r="L25" s="10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</row>
    <row r="26" spans="1:16140" s="1" customFormat="1" x14ac:dyDescent="0.2">
      <c r="A26" s="9"/>
      <c r="B26" s="25" t="s">
        <v>50</v>
      </c>
      <c r="C26" s="26" t="s">
        <v>47</v>
      </c>
      <c r="D26" s="27">
        <v>30</v>
      </c>
      <c r="E26" s="37"/>
      <c r="F26" s="29">
        <v>0</v>
      </c>
      <c r="G26" s="30">
        <v>0</v>
      </c>
      <c r="H26" s="29">
        <v>65.053333333333327</v>
      </c>
      <c r="I26" s="30">
        <v>110</v>
      </c>
      <c r="J26" s="31">
        <v>65.053333333333327</v>
      </c>
      <c r="K26" s="32">
        <v>110</v>
      </c>
      <c r="L26" s="10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</row>
    <row r="27" spans="1:16140" s="1" customFormat="1" x14ac:dyDescent="0.2">
      <c r="A27" s="9"/>
      <c r="B27" s="33" t="s">
        <v>50</v>
      </c>
      <c r="C27" s="34" t="s">
        <v>38</v>
      </c>
      <c r="D27" s="27">
        <v>12</v>
      </c>
      <c r="E27" s="37"/>
      <c r="F27" s="29">
        <v>0</v>
      </c>
      <c r="G27" s="30">
        <v>0</v>
      </c>
      <c r="H27" s="29">
        <v>47.31</v>
      </c>
      <c r="I27" s="30">
        <v>56</v>
      </c>
      <c r="J27" s="31">
        <v>47.31</v>
      </c>
      <c r="K27" s="32">
        <v>56</v>
      </c>
      <c r="L27" s="10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</row>
    <row r="28" spans="1:16140" s="1" customFormat="1" x14ac:dyDescent="0.2">
      <c r="A28" s="9"/>
      <c r="B28" s="38" t="s">
        <v>52</v>
      </c>
      <c r="C28" s="39"/>
      <c r="D28" s="40">
        <v>4123</v>
      </c>
      <c r="E28" s="41"/>
      <c r="F28" s="42">
        <v>159.09549065313772</v>
      </c>
      <c r="G28" s="43">
        <v>188.5524722336487</v>
      </c>
      <c r="H28" s="42">
        <v>6651.3465221748629</v>
      </c>
      <c r="I28" s="44">
        <v>11458</v>
      </c>
      <c r="J28" s="43">
        <v>6810.4420128280008</v>
      </c>
      <c r="K28" s="45">
        <v>11647.203438454431</v>
      </c>
      <c r="L28" s="10"/>
    </row>
    <row r="29" spans="1:16140" s="1" customFormat="1" x14ac:dyDescent="0.2">
      <c r="A29" s="9"/>
      <c r="B29" s="25" t="s">
        <v>34</v>
      </c>
      <c r="C29" s="26" t="s">
        <v>38</v>
      </c>
      <c r="D29" s="27">
        <v>55</v>
      </c>
      <c r="E29" s="37"/>
      <c r="F29" s="29">
        <v>13.75</v>
      </c>
      <c r="G29" s="30">
        <v>13.75</v>
      </c>
      <c r="H29" s="29">
        <v>174.10555555555555</v>
      </c>
      <c r="I29" s="30">
        <v>206</v>
      </c>
      <c r="J29" s="31">
        <v>187.85555555555555</v>
      </c>
      <c r="K29" s="32">
        <v>220</v>
      </c>
      <c r="L29" s="10"/>
    </row>
    <row r="30" spans="1:16140" s="1" customFormat="1" x14ac:dyDescent="0.2">
      <c r="A30" s="9"/>
      <c r="B30" s="25" t="s">
        <v>32</v>
      </c>
      <c r="C30" s="26" t="s">
        <v>39</v>
      </c>
      <c r="D30" s="27">
        <v>75</v>
      </c>
      <c r="E30" s="37"/>
      <c r="F30" s="29">
        <v>30.525925925925929</v>
      </c>
      <c r="G30" s="30">
        <v>33.833333333333336</v>
      </c>
      <c r="H30" s="29">
        <v>327.91074074074072</v>
      </c>
      <c r="I30" s="30">
        <v>415</v>
      </c>
      <c r="J30" s="31">
        <v>358.43666666666672</v>
      </c>
      <c r="K30" s="32">
        <v>448.5</v>
      </c>
      <c r="L30" s="10"/>
    </row>
    <row r="31" spans="1:16140" s="1" customFormat="1" x14ac:dyDescent="0.2">
      <c r="A31" s="9"/>
      <c r="B31" s="25" t="s">
        <v>37</v>
      </c>
      <c r="C31" s="26" t="s">
        <v>38</v>
      </c>
      <c r="D31" s="27">
        <v>33</v>
      </c>
      <c r="E31" s="37"/>
      <c r="F31" s="29">
        <v>8.25</v>
      </c>
      <c r="G31" s="30">
        <v>8.25</v>
      </c>
      <c r="H31" s="29">
        <v>281.96666666666664</v>
      </c>
      <c r="I31" s="30">
        <v>346</v>
      </c>
      <c r="J31" s="31">
        <v>290.21666666666664</v>
      </c>
      <c r="K31" s="32">
        <v>354.75</v>
      </c>
      <c r="L31" s="10"/>
    </row>
    <row r="32" spans="1:16140" s="1" customFormat="1" x14ac:dyDescent="0.2">
      <c r="A32" s="9"/>
      <c r="B32" s="25" t="s">
        <v>37</v>
      </c>
      <c r="C32" s="26" t="s">
        <v>39</v>
      </c>
      <c r="D32" s="27">
        <v>25</v>
      </c>
      <c r="E32" s="37"/>
      <c r="F32" s="29">
        <v>12.5</v>
      </c>
      <c r="G32" s="30">
        <v>12.5</v>
      </c>
      <c r="H32" s="29">
        <v>324.88888888888886</v>
      </c>
      <c r="I32" s="30">
        <v>338</v>
      </c>
      <c r="J32" s="31">
        <v>337.38888888888886</v>
      </c>
      <c r="K32" s="32">
        <v>350</v>
      </c>
      <c r="L32" s="10"/>
    </row>
    <row r="33" spans="1:12" s="1" customFormat="1" x14ac:dyDescent="0.2">
      <c r="A33" s="9"/>
      <c r="B33" s="25" t="s">
        <v>54</v>
      </c>
      <c r="C33" s="26" t="s">
        <v>49</v>
      </c>
      <c r="D33" s="27">
        <v>33</v>
      </c>
      <c r="E33" s="37"/>
      <c r="F33" s="29">
        <v>0</v>
      </c>
      <c r="G33" s="30">
        <v>0</v>
      </c>
      <c r="H33" s="29">
        <v>32.657777777777781</v>
      </c>
      <c r="I33" s="30">
        <v>66</v>
      </c>
      <c r="J33" s="31">
        <v>32.657777777777781</v>
      </c>
      <c r="K33" s="32">
        <v>66</v>
      </c>
      <c r="L33" s="10"/>
    </row>
    <row r="34" spans="1:12" s="1" customFormat="1" x14ac:dyDescent="0.2">
      <c r="A34" s="9"/>
      <c r="B34" s="25" t="s">
        <v>54</v>
      </c>
      <c r="C34" s="26" t="s">
        <v>47</v>
      </c>
      <c r="D34" s="27">
        <v>12</v>
      </c>
      <c r="E34" s="37"/>
      <c r="F34" s="29">
        <v>0</v>
      </c>
      <c r="G34" s="30">
        <v>0</v>
      </c>
      <c r="H34" s="29">
        <v>15.280000000000001</v>
      </c>
      <c r="I34" s="30">
        <v>36</v>
      </c>
      <c r="J34" s="31">
        <v>15.280000000000001</v>
      </c>
      <c r="K34" s="32">
        <v>36</v>
      </c>
      <c r="L34" s="10"/>
    </row>
    <row r="35" spans="1:12" s="1" customFormat="1" x14ac:dyDescent="0.2">
      <c r="A35" s="9"/>
      <c r="B35" s="25" t="s">
        <v>54</v>
      </c>
      <c r="C35" s="26" t="s">
        <v>38</v>
      </c>
      <c r="D35" s="27">
        <v>82</v>
      </c>
      <c r="E35" s="37"/>
      <c r="F35" s="29">
        <v>2.0825396825396827</v>
      </c>
      <c r="G35" s="30">
        <v>2.342857142857143</v>
      </c>
      <c r="H35" s="29">
        <v>129.01333333333332</v>
      </c>
      <c r="I35" s="30">
        <v>269</v>
      </c>
      <c r="J35" s="31">
        <v>131.095873015873</v>
      </c>
      <c r="K35" s="32">
        <v>271.77142857142854</v>
      </c>
      <c r="L35" s="10"/>
    </row>
    <row r="36" spans="1:12" s="1" customFormat="1" x14ac:dyDescent="0.2">
      <c r="A36" s="9"/>
      <c r="B36" s="25" t="s">
        <v>45</v>
      </c>
      <c r="C36" s="26" t="s">
        <v>47</v>
      </c>
      <c r="D36" s="27">
        <v>9</v>
      </c>
      <c r="E36" s="37"/>
      <c r="F36" s="29">
        <v>0</v>
      </c>
      <c r="G36" s="30">
        <v>0</v>
      </c>
      <c r="H36" s="29">
        <v>17.506666666666668</v>
      </c>
      <c r="I36" s="30">
        <v>33</v>
      </c>
      <c r="J36" s="31">
        <v>17.506666666666668</v>
      </c>
      <c r="K36" s="32">
        <v>33</v>
      </c>
      <c r="L36" s="10"/>
    </row>
    <row r="37" spans="1:12" s="1" customFormat="1" x14ac:dyDescent="0.2">
      <c r="A37" s="9"/>
      <c r="B37" s="25" t="s">
        <v>45</v>
      </c>
      <c r="C37" s="26" t="s">
        <v>38</v>
      </c>
      <c r="D37" s="27">
        <v>22</v>
      </c>
      <c r="E37" s="37"/>
      <c r="F37" s="29">
        <v>0</v>
      </c>
      <c r="G37" s="30">
        <v>0</v>
      </c>
      <c r="H37" s="29">
        <v>43.706666666666663</v>
      </c>
      <c r="I37" s="30">
        <v>66</v>
      </c>
      <c r="J37" s="31">
        <v>43.706666666666663</v>
      </c>
      <c r="K37" s="32">
        <v>66</v>
      </c>
      <c r="L37" s="10"/>
    </row>
    <row r="38" spans="1:12" s="1" customFormat="1" x14ac:dyDescent="0.2">
      <c r="A38" s="9"/>
      <c r="B38" s="25" t="s">
        <v>46</v>
      </c>
      <c r="C38" s="26" t="s">
        <v>47</v>
      </c>
      <c r="D38" s="27">
        <v>16</v>
      </c>
      <c r="E38" s="37"/>
      <c r="F38" s="29">
        <v>1.2</v>
      </c>
      <c r="G38" s="30">
        <v>5.333333333333333</v>
      </c>
      <c r="H38" s="29">
        <v>18.228148148148147</v>
      </c>
      <c r="I38" s="30">
        <v>59</v>
      </c>
      <c r="J38" s="31">
        <v>19.428148148148146</v>
      </c>
      <c r="K38" s="32">
        <v>64</v>
      </c>
      <c r="L38" s="10"/>
    </row>
    <row r="39" spans="1:12" s="1" customFormat="1" x14ac:dyDescent="0.2">
      <c r="A39" s="9"/>
      <c r="B39" s="25" t="s">
        <v>46</v>
      </c>
      <c r="C39" s="26" t="s">
        <v>38</v>
      </c>
      <c r="D39" s="27">
        <v>13</v>
      </c>
      <c r="E39" s="37"/>
      <c r="F39" s="29">
        <v>0</v>
      </c>
      <c r="G39" s="30">
        <v>0</v>
      </c>
      <c r="H39" s="29">
        <v>30.602962962962959</v>
      </c>
      <c r="I39" s="30">
        <v>48</v>
      </c>
      <c r="J39" s="31">
        <v>30.602962962962959</v>
      </c>
      <c r="K39" s="32">
        <v>47.666666666666664</v>
      </c>
      <c r="L39" s="10"/>
    </row>
    <row r="40" spans="1:12" s="1" customFormat="1" x14ac:dyDescent="0.2">
      <c r="A40" s="9"/>
      <c r="B40" s="25" t="s">
        <v>48</v>
      </c>
      <c r="C40" s="26" t="s">
        <v>49</v>
      </c>
      <c r="D40" s="27">
        <v>273</v>
      </c>
      <c r="E40" s="37"/>
      <c r="F40" s="29">
        <v>0</v>
      </c>
      <c r="G40" s="30">
        <v>0</v>
      </c>
      <c r="H40" s="29">
        <v>239.75466666666668</v>
      </c>
      <c r="I40" s="30">
        <v>601</v>
      </c>
      <c r="J40" s="31">
        <v>239.75466666666668</v>
      </c>
      <c r="K40" s="32">
        <v>600.6</v>
      </c>
      <c r="L40" s="10"/>
    </row>
    <row r="41" spans="1:12" s="1" customFormat="1" x14ac:dyDescent="0.2">
      <c r="A41" s="9"/>
      <c r="B41" s="38" t="s">
        <v>56</v>
      </c>
      <c r="C41" s="39"/>
      <c r="D41" s="40">
        <v>648</v>
      </c>
      <c r="E41" s="41"/>
      <c r="F41" s="42">
        <v>68.308465608465625</v>
      </c>
      <c r="G41" s="43">
        <v>76.009523809523813</v>
      </c>
      <c r="H41" s="42">
        <v>1635.6220740740739</v>
      </c>
      <c r="I41" s="44">
        <v>2483</v>
      </c>
      <c r="J41" s="43">
        <v>1703.9305396825398</v>
      </c>
      <c r="K41" s="45">
        <v>2558.2880952380951</v>
      </c>
      <c r="L41" s="10"/>
    </row>
    <row r="42" spans="1:12" s="1" customFormat="1" x14ac:dyDescent="0.2">
      <c r="A42" s="9"/>
      <c r="B42" s="25" t="s">
        <v>37</v>
      </c>
      <c r="C42" s="26" t="s">
        <v>38</v>
      </c>
      <c r="D42" s="27">
        <v>11</v>
      </c>
      <c r="E42" s="37"/>
      <c r="F42" s="29">
        <v>10.967407407407407</v>
      </c>
      <c r="G42" s="30">
        <v>9.8266666666666662</v>
      </c>
      <c r="H42" s="29">
        <v>62.365925925925929</v>
      </c>
      <c r="I42" s="30">
        <v>55</v>
      </c>
      <c r="J42" s="31">
        <v>73.333333333333329</v>
      </c>
      <c r="K42" s="32">
        <v>64.826666666666668</v>
      </c>
      <c r="L42" s="10"/>
    </row>
    <row r="43" spans="1:12" s="1" customFormat="1" x14ac:dyDescent="0.2">
      <c r="A43" s="9"/>
      <c r="B43" s="25" t="s">
        <v>43</v>
      </c>
      <c r="C43" s="26" t="s">
        <v>47</v>
      </c>
      <c r="D43" s="27">
        <v>48</v>
      </c>
      <c r="E43" s="37"/>
      <c r="F43" s="29">
        <v>0</v>
      </c>
      <c r="G43" s="30">
        <v>0</v>
      </c>
      <c r="H43" s="29">
        <v>81.62133333333334</v>
      </c>
      <c r="I43" s="30">
        <v>154</v>
      </c>
      <c r="J43" s="31">
        <v>81.62133333333334</v>
      </c>
      <c r="K43" s="32">
        <v>153.6</v>
      </c>
      <c r="L43" s="10"/>
    </row>
    <row r="44" spans="1:12" s="1" customFormat="1" x14ac:dyDescent="0.2">
      <c r="A44" s="9"/>
      <c r="B44" s="25" t="s">
        <v>43</v>
      </c>
      <c r="C44" s="26" t="s">
        <v>38</v>
      </c>
      <c r="D44" s="27">
        <v>34</v>
      </c>
      <c r="E44" s="37"/>
      <c r="F44" s="29">
        <v>0</v>
      </c>
      <c r="G44" s="30">
        <v>0</v>
      </c>
      <c r="H44" s="29">
        <v>88.4</v>
      </c>
      <c r="I44" s="30">
        <v>153</v>
      </c>
      <c r="J44" s="31">
        <v>88.4</v>
      </c>
      <c r="K44" s="32">
        <v>153</v>
      </c>
      <c r="L44" s="10"/>
    </row>
    <row r="45" spans="1:12" s="1" customFormat="1" x14ac:dyDescent="0.2">
      <c r="A45" s="9"/>
      <c r="B45" s="25" t="s">
        <v>43</v>
      </c>
      <c r="C45" s="26" t="s">
        <v>35</v>
      </c>
      <c r="D45" s="27">
        <v>23</v>
      </c>
      <c r="E45" s="37"/>
      <c r="F45" s="29">
        <v>29.539666666666665</v>
      </c>
      <c r="G45" s="30">
        <v>33.119999999999997</v>
      </c>
      <c r="H45" s="29">
        <v>201.87770833333335</v>
      </c>
      <c r="I45" s="30">
        <v>230</v>
      </c>
      <c r="J45" s="31">
        <v>231.41737499999999</v>
      </c>
      <c r="K45" s="32">
        <v>263.12</v>
      </c>
      <c r="L45" s="10"/>
    </row>
    <row r="46" spans="1:12" s="1" customFormat="1" x14ac:dyDescent="0.2">
      <c r="A46" s="9"/>
      <c r="B46" s="25" t="s">
        <v>46</v>
      </c>
      <c r="C46" s="26" t="s">
        <v>47</v>
      </c>
      <c r="D46" s="27">
        <v>16</v>
      </c>
      <c r="E46" s="37"/>
      <c r="F46" s="29">
        <v>0</v>
      </c>
      <c r="G46" s="30">
        <v>0</v>
      </c>
      <c r="H46" s="29">
        <v>13.463703703703702</v>
      </c>
      <c r="I46" s="30">
        <v>37</v>
      </c>
      <c r="J46" s="31">
        <v>13.463703703703702</v>
      </c>
      <c r="K46" s="32">
        <v>37.333333333333329</v>
      </c>
      <c r="L46" s="10"/>
    </row>
    <row r="47" spans="1:12" s="1" customFormat="1" x14ac:dyDescent="0.2">
      <c r="A47" s="9"/>
      <c r="B47" s="25" t="s">
        <v>48</v>
      </c>
      <c r="C47" s="26" t="s">
        <v>49</v>
      </c>
      <c r="D47" s="27">
        <v>437</v>
      </c>
      <c r="E47" s="37"/>
      <c r="F47" s="29">
        <v>0</v>
      </c>
      <c r="G47" s="30">
        <v>0</v>
      </c>
      <c r="H47" s="29">
        <v>318.22855902777764</v>
      </c>
      <c r="I47" s="30">
        <v>765</v>
      </c>
      <c r="J47" s="31">
        <v>318.22855902777764</v>
      </c>
      <c r="K47" s="32">
        <v>764.75</v>
      </c>
      <c r="L47" s="10"/>
    </row>
    <row r="48" spans="1:12" s="1" customFormat="1" x14ac:dyDescent="0.2">
      <c r="A48" s="9"/>
      <c r="B48" s="38" t="s">
        <v>188</v>
      </c>
      <c r="C48" s="39"/>
      <c r="D48" s="40">
        <v>569</v>
      </c>
      <c r="E48" s="41"/>
      <c r="F48" s="42">
        <v>40.507074074074069</v>
      </c>
      <c r="G48" s="43">
        <v>42.946666666666665</v>
      </c>
      <c r="H48" s="42">
        <v>765.95723032407386</v>
      </c>
      <c r="I48" s="44">
        <v>1394</v>
      </c>
      <c r="J48" s="43">
        <v>806.46430439814799</v>
      </c>
      <c r="K48" s="45">
        <v>1436.63</v>
      </c>
      <c r="L48" s="10"/>
    </row>
    <row r="49" spans="1:12" s="1" customFormat="1" x14ac:dyDescent="0.2">
      <c r="A49" s="9"/>
      <c r="B49" s="25" t="s">
        <v>193</v>
      </c>
      <c r="C49" s="26" t="s">
        <v>35</v>
      </c>
      <c r="D49" s="27">
        <v>7</v>
      </c>
      <c r="E49" s="37"/>
      <c r="F49" s="29">
        <v>0</v>
      </c>
      <c r="G49" s="30">
        <v>0</v>
      </c>
      <c r="H49" s="29">
        <v>66.862962962962968</v>
      </c>
      <c r="I49" s="30">
        <v>72</v>
      </c>
      <c r="J49" s="31">
        <v>66.862962962962968</v>
      </c>
      <c r="K49" s="32">
        <v>72.333333333333343</v>
      </c>
      <c r="L49" s="10"/>
    </row>
    <row r="50" spans="1:12" s="1" customFormat="1" x14ac:dyDescent="0.2">
      <c r="A50" s="9"/>
      <c r="B50" s="38" t="s">
        <v>198</v>
      </c>
      <c r="C50" s="39"/>
      <c r="D50" s="40">
        <v>7</v>
      </c>
      <c r="E50" s="41"/>
      <c r="F50" s="42">
        <v>0</v>
      </c>
      <c r="G50" s="43">
        <v>0</v>
      </c>
      <c r="H50" s="42">
        <v>66.862962962962968</v>
      </c>
      <c r="I50" s="44">
        <v>72</v>
      </c>
      <c r="J50" s="43">
        <v>66.862962962962968</v>
      </c>
      <c r="K50" s="45">
        <v>72.333333333333343</v>
      </c>
      <c r="L50" s="10"/>
    </row>
    <row r="51" spans="1:12" s="1" customFormat="1" x14ac:dyDescent="0.2">
      <c r="A51" s="9"/>
      <c r="B51" s="46" t="s">
        <v>184</v>
      </c>
      <c r="C51" s="47"/>
      <c r="D51" s="47">
        <v>5347</v>
      </c>
      <c r="E51" s="48">
        <v>533</v>
      </c>
      <c r="F51" s="47">
        <v>267.91103033567742</v>
      </c>
      <c r="G51" s="47">
        <v>307.50866270983914</v>
      </c>
      <c r="H51" s="47">
        <v>9119.7887895359727</v>
      </c>
      <c r="I51" s="47">
        <v>15407</v>
      </c>
      <c r="J51" s="47">
        <v>9387.6998198716519</v>
      </c>
      <c r="K51" s="49">
        <v>15714.454867025861</v>
      </c>
      <c r="L51" s="10"/>
    </row>
    <row r="52" spans="1:12" s="1" customFormat="1" x14ac:dyDescent="0.2">
      <c r="A52" s="9"/>
      <c r="B52" s="33" t="s">
        <v>34</v>
      </c>
      <c r="C52" s="34" t="s">
        <v>35</v>
      </c>
      <c r="D52" s="27">
        <v>30</v>
      </c>
      <c r="E52" s="37"/>
      <c r="F52" s="29">
        <v>62.641333333333336</v>
      </c>
      <c r="G52" s="30">
        <v>95.35</v>
      </c>
      <c r="H52" s="29">
        <v>423.4597222222223</v>
      </c>
      <c r="I52" s="30">
        <v>380</v>
      </c>
      <c r="J52" s="31">
        <v>486.1010555555556</v>
      </c>
      <c r="K52" s="32">
        <v>475.34999999999997</v>
      </c>
      <c r="L52" s="10"/>
    </row>
    <row r="53" spans="1:12" s="1" customFormat="1" x14ac:dyDescent="0.2">
      <c r="A53" s="9"/>
      <c r="B53" s="33" t="s">
        <v>34</v>
      </c>
      <c r="C53" s="34" t="s">
        <v>70</v>
      </c>
      <c r="D53" s="27">
        <v>12</v>
      </c>
      <c r="E53" s="37"/>
      <c r="F53" s="29">
        <v>39.418399999999998</v>
      </c>
      <c r="G53" s="30">
        <v>39.407999999999994</v>
      </c>
      <c r="H53" s="29">
        <v>442.93333333333328</v>
      </c>
      <c r="I53" s="30">
        <v>377</v>
      </c>
      <c r="J53" s="31">
        <v>482.35173333333324</v>
      </c>
      <c r="K53" s="32">
        <v>416.20800000000003</v>
      </c>
      <c r="L53" s="10"/>
    </row>
    <row r="54" spans="1:12" s="1" customFormat="1" x14ac:dyDescent="0.2">
      <c r="A54" s="9"/>
      <c r="B54" s="33" t="s">
        <v>193</v>
      </c>
      <c r="C54" s="34" t="s">
        <v>35</v>
      </c>
      <c r="D54" s="27">
        <v>26</v>
      </c>
      <c r="E54" s="37"/>
      <c r="F54" s="29">
        <v>14.407676767676769</v>
      </c>
      <c r="G54" s="30">
        <v>16.545454545454547</v>
      </c>
      <c r="H54" s="29">
        <v>278.29454545454547</v>
      </c>
      <c r="I54" s="30">
        <v>258</v>
      </c>
      <c r="J54" s="31">
        <v>292.70222222222225</v>
      </c>
      <c r="K54" s="32">
        <v>274.18181818181819</v>
      </c>
      <c r="L54" s="10"/>
    </row>
    <row r="55" spans="1:12" s="1" customFormat="1" x14ac:dyDescent="0.2">
      <c r="A55" s="9"/>
      <c r="B55" s="33" t="s">
        <v>43</v>
      </c>
      <c r="C55" s="34" t="s">
        <v>38</v>
      </c>
      <c r="D55" s="27">
        <v>14</v>
      </c>
      <c r="E55" s="37"/>
      <c r="F55" s="29">
        <v>6.1060740740740735</v>
      </c>
      <c r="G55" s="30">
        <v>8.5866666666666678</v>
      </c>
      <c r="H55" s="29">
        <v>30.364444444444448</v>
      </c>
      <c r="I55" s="30">
        <v>47</v>
      </c>
      <c r="J55" s="31">
        <v>36.470518518518524</v>
      </c>
      <c r="K55" s="32">
        <v>55.253333333333337</v>
      </c>
      <c r="L55" s="10"/>
    </row>
    <row r="56" spans="1:12" s="1" customFormat="1" x14ac:dyDescent="0.2">
      <c r="A56" s="9"/>
      <c r="B56" s="33" t="s">
        <v>61</v>
      </c>
      <c r="C56" s="34" t="s">
        <v>35</v>
      </c>
      <c r="D56" s="27">
        <v>57</v>
      </c>
      <c r="E56" s="37"/>
      <c r="F56" s="29">
        <v>69.312275362318829</v>
      </c>
      <c r="G56" s="30">
        <v>70.605652173913043</v>
      </c>
      <c r="H56" s="29">
        <v>1234.2799275362318</v>
      </c>
      <c r="I56" s="30">
        <v>1071</v>
      </c>
      <c r="J56" s="31">
        <v>1303.5922028985503</v>
      </c>
      <c r="K56" s="32">
        <v>1141.2143478260869</v>
      </c>
      <c r="L56" s="10"/>
    </row>
    <row r="57" spans="1:12" s="36" customFormat="1" x14ac:dyDescent="0.2">
      <c r="A57" s="9"/>
      <c r="B57" s="46" t="s">
        <v>94</v>
      </c>
      <c r="C57" s="47"/>
      <c r="D57" s="47">
        <v>139</v>
      </c>
      <c r="E57" s="48">
        <v>54</v>
      </c>
      <c r="F57" s="47">
        <v>191.885759537403</v>
      </c>
      <c r="G57" s="47">
        <v>230.49577338603427</v>
      </c>
      <c r="H57" s="47">
        <v>2409.3319729907771</v>
      </c>
      <c r="I57" s="47">
        <v>2133</v>
      </c>
      <c r="J57" s="47">
        <v>2601.21773252818</v>
      </c>
      <c r="K57" s="49">
        <v>2362.2074993412384</v>
      </c>
      <c r="L57" s="10"/>
    </row>
    <row r="58" spans="1:12" s="1" customFormat="1" x14ac:dyDescent="0.2">
      <c r="A58" s="9"/>
      <c r="B58" s="50" t="s">
        <v>63</v>
      </c>
      <c r="C58" s="51"/>
      <c r="D58" s="51">
        <v>5486</v>
      </c>
      <c r="E58" s="52">
        <v>587</v>
      </c>
      <c r="F58" s="51">
        <v>459.79678987308046</v>
      </c>
      <c r="G58" s="51">
        <v>538.00443609587342</v>
      </c>
      <c r="H58" s="51">
        <v>11529.120762526749</v>
      </c>
      <c r="I58" s="51">
        <v>17540</v>
      </c>
      <c r="J58" s="51">
        <v>11988.917552399831</v>
      </c>
      <c r="K58" s="53">
        <v>18076.662366367098</v>
      </c>
      <c r="L58" s="10"/>
    </row>
    <row r="59" spans="1:12" s="1" customFormat="1" x14ac:dyDescent="0.2">
      <c r="A59" s="9"/>
      <c r="B59" s="54" t="s">
        <v>34</v>
      </c>
      <c r="C59" s="55" t="s">
        <v>64</v>
      </c>
      <c r="D59" s="56">
        <v>24</v>
      </c>
      <c r="E59" s="57"/>
      <c r="F59" s="58">
        <v>0</v>
      </c>
      <c r="G59" s="59">
        <v>0</v>
      </c>
      <c r="H59" s="58">
        <v>32.462222222222223</v>
      </c>
      <c r="I59" s="59">
        <v>56</v>
      </c>
      <c r="J59" s="60">
        <v>32.462222222222223</v>
      </c>
      <c r="K59" s="61">
        <v>56</v>
      </c>
      <c r="L59" s="10"/>
    </row>
    <row r="60" spans="1:12" s="1" customFormat="1" x14ac:dyDescent="0.2">
      <c r="A60" s="9"/>
      <c r="B60" s="25" t="s">
        <v>34</v>
      </c>
      <c r="C60" s="26" t="s">
        <v>38</v>
      </c>
      <c r="D60" s="27">
        <v>139</v>
      </c>
      <c r="E60" s="37"/>
      <c r="F60" s="29">
        <v>0</v>
      </c>
      <c r="G60" s="30">
        <v>0</v>
      </c>
      <c r="H60" s="29">
        <v>383.90476190476187</v>
      </c>
      <c r="I60" s="30">
        <v>447</v>
      </c>
      <c r="J60" s="31">
        <v>383.90476190476187</v>
      </c>
      <c r="K60" s="32">
        <v>446.78571428571428</v>
      </c>
      <c r="L60" s="10"/>
    </row>
    <row r="61" spans="1:12" s="1" customFormat="1" x14ac:dyDescent="0.2">
      <c r="A61" s="9"/>
      <c r="B61" s="25" t="s">
        <v>34</v>
      </c>
      <c r="C61" s="26" t="s">
        <v>39</v>
      </c>
      <c r="D61" s="27">
        <v>284</v>
      </c>
      <c r="E61" s="37"/>
      <c r="F61" s="29">
        <v>18.904646464646465</v>
      </c>
      <c r="G61" s="30">
        <v>25.81818181818182</v>
      </c>
      <c r="H61" s="29">
        <v>1054.9653333333335</v>
      </c>
      <c r="I61" s="30">
        <v>1203</v>
      </c>
      <c r="J61" s="31">
        <v>1073.86997979798</v>
      </c>
      <c r="K61" s="32">
        <v>1228.9454545454546</v>
      </c>
      <c r="L61" s="10"/>
    </row>
    <row r="62" spans="1:12" s="1" customFormat="1" x14ac:dyDescent="0.2">
      <c r="A62" s="9"/>
      <c r="B62" s="25" t="s">
        <v>34</v>
      </c>
      <c r="C62" s="26" t="s">
        <v>35</v>
      </c>
      <c r="D62" s="27">
        <v>124</v>
      </c>
      <c r="E62" s="37"/>
      <c r="F62" s="29">
        <v>0.41333333333333333</v>
      </c>
      <c r="G62" s="30">
        <v>4.96</v>
      </c>
      <c r="H62" s="29">
        <v>692.94231111111128</v>
      </c>
      <c r="I62" s="30">
        <v>784</v>
      </c>
      <c r="J62" s="31">
        <v>693.35564444444469</v>
      </c>
      <c r="K62" s="32">
        <v>788.64</v>
      </c>
      <c r="L62" s="10"/>
    </row>
    <row r="63" spans="1:12" s="1" customFormat="1" x14ac:dyDescent="0.2">
      <c r="A63" s="9"/>
      <c r="B63" s="25" t="s">
        <v>37</v>
      </c>
      <c r="C63" s="26" t="s">
        <v>64</v>
      </c>
      <c r="D63" s="27">
        <v>10</v>
      </c>
      <c r="E63" s="37"/>
      <c r="F63" s="29">
        <v>0</v>
      </c>
      <c r="G63" s="30">
        <v>0</v>
      </c>
      <c r="H63" s="29">
        <v>22.422222222222224</v>
      </c>
      <c r="I63" s="30">
        <v>35</v>
      </c>
      <c r="J63" s="31">
        <v>22.422222222222224</v>
      </c>
      <c r="K63" s="32">
        <v>35</v>
      </c>
      <c r="L63" s="10"/>
    </row>
    <row r="64" spans="1:12" s="1" customFormat="1" x14ac:dyDescent="0.2">
      <c r="A64" s="9"/>
      <c r="B64" s="25" t="s">
        <v>37</v>
      </c>
      <c r="C64" s="26" t="s">
        <v>38</v>
      </c>
      <c r="D64" s="27">
        <v>61</v>
      </c>
      <c r="E64" s="37"/>
      <c r="F64" s="29">
        <v>0</v>
      </c>
      <c r="G64" s="30">
        <v>0</v>
      </c>
      <c r="H64" s="29">
        <v>353.60634920634914</v>
      </c>
      <c r="I64" s="30">
        <v>488</v>
      </c>
      <c r="J64" s="31">
        <v>353.60634920634914</v>
      </c>
      <c r="K64" s="32">
        <v>487.99999999999994</v>
      </c>
      <c r="L64" s="10"/>
    </row>
    <row r="65" spans="1:12" s="1" customFormat="1" x14ac:dyDescent="0.2">
      <c r="A65" s="9"/>
      <c r="B65" s="25" t="s">
        <v>37</v>
      </c>
      <c r="C65" s="26" t="s">
        <v>39</v>
      </c>
      <c r="D65" s="27">
        <v>72</v>
      </c>
      <c r="E65" s="37"/>
      <c r="F65" s="29">
        <v>5.1616</v>
      </c>
      <c r="G65" s="30">
        <v>21.888000000000002</v>
      </c>
      <c r="H65" s="29">
        <v>667.87200000000007</v>
      </c>
      <c r="I65" s="30">
        <v>756</v>
      </c>
      <c r="J65" s="31">
        <v>673.03360000000009</v>
      </c>
      <c r="K65" s="32">
        <v>777.88800000000003</v>
      </c>
      <c r="L65" s="10"/>
    </row>
    <row r="66" spans="1:12" s="1" customFormat="1" x14ac:dyDescent="0.2">
      <c r="A66" s="9"/>
      <c r="B66" s="25" t="s">
        <v>36</v>
      </c>
      <c r="C66" s="26" t="s">
        <v>35</v>
      </c>
      <c r="D66" s="27">
        <v>23</v>
      </c>
      <c r="E66" s="37"/>
      <c r="F66" s="29">
        <v>54.946603174603169</v>
      </c>
      <c r="G66" s="30">
        <v>59.759999999999991</v>
      </c>
      <c r="H66" s="29">
        <v>191.75412698412697</v>
      </c>
      <c r="I66" s="30">
        <v>304</v>
      </c>
      <c r="J66" s="31">
        <v>246.70073015873012</v>
      </c>
      <c r="K66" s="32">
        <v>363.90285714285716</v>
      </c>
      <c r="L66" s="10"/>
    </row>
    <row r="67" spans="1:12" s="1" customFormat="1" x14ac:dyDescent="0.2">
      <c r="A67" s="9"/>
      <c r="B67" s="25" t="s">
        <v>54</v>
      </c>
      <c r="C67" s="26" t="s">
        <v>64</v>
      </c>
      <c r="D67" s="27">
        <v>67</v>
      </c>
      <c r="E67" s="37"/>
      <c r="F67" s="29">
        <v>0</v>
      </c>
      <c r="G67" s="30">
        <v>0</v>
      </c>
      <c r="H67" s="29">
        <v>54.463555555555558</v>
      </c>
      <c r="I67" s="30">
        <v>161</v>
      </c>
      <c r="J67" s="31">
        <v>54.463555555555558</v>
      </c>
      <c r="K67" s="32">
        <v>160.80000000000001</v>
      </c>
      <c r="L67" s="10"/>
    </row>
    <row r="68" spans="1:12" s="1" customFormat="1" x14ac:dyDescent="0.2">
      <c r="A68" s="9"/>
      <c r="B68" s="25" t="s">
        <v>43</v>
      </c>
      <c r="C68" s="26" t="s">
        <v>64</v>
      </c>
      <c r="D68" s="27">
        <v>38</v>
      </c>
      <c r="E68" s="37"/>
      <c r="F68" s="29">
        <v>0</v>
      </c>
      <c r="G68" s="30">
        <v>0</v>
      </c>
      <c r="H68" s="29">
        <v>37.556666666666665</v>
      </c>
      <c r="I68" s="30">
        <v>86</v>
      </c>
      <c r="J68" s="31">
        <v>37.556666666666665</v>
      </c>
      <c r="K68" s="32">
        <v>85.5</v>
      </c>
      <c r="L68" s="10"/>
    </row>
    <row r="69" spans="1:12" s="1" customFormat="1" x14ac:dyDescent="0.2">
      <c r="A69" s="9"/>
      <c r="B69" s="25" t="s">
        <v>43</v>
      </c>
      <c r="C69" s="26" t="s">
        <v>38</v>
      </c>
      <c r="D69" s="27">
        <v>15</v>
      </c>
      <c r="E69" s="37"/>
      <c r="F69" s="29">
        <v>0</v>
      </c>
      <c r="G69" s="30">
        <v>0</v>
      </c>
      <c r="H69" s="29">
        <v>21.555555555555554</v>
      </c>
      <c r="I69" s="30">
        <v>65</v>
      </c>
      <c r="J69" s="31">
        <v>21.555555555555554</v>
      </c>
      <c r="K69" s="32">
        <v>65</v>
      </c>
      <c r="L69" s="10"/>
    </row>
    <row r="70" spans="1:12" s="1" customFormat="1" x14ac:dyDescent="0.2">
      <c r="A70" s="9"/>
      <c r="B70" s="25" t="s">
        <v>193</v>
      </c>
      <c r="C70" s="26" t="s">
        <v>38</v>
      </c>
      <c r="D70" s="27">
        <v>27</v>
      </c>
      <c r="E70" s="37"/>
      <c r="F70" s="29">
        <v>10.320000000000002</v>
      </c>
      <c r="G70" s="30">
        <v>10.8</v>
      </c>
      <c r="H70" s="29">
        <v>81.900000000000006</v>
      </c>
      <c r="I70" s="30">
        <v>146</v>
      </c>
      <c r="J70" s="31">
        <v>92.220000000000013</v>
      </c>
      <c r="K70" s="32">
        <v>156.60000000000002</v>
      </c>
      <c r="L70" s="10"/>
    </row>
    <row r="71" spans="1:12" s="1" customFormat="1" x14ac:dyDescent="0.2">
      <c r="A71" s="9"/>
      <c r="B71" s="25" t="s">
        <v>193</v>
      </c>
      <c r="C71" s="26" t="s">
        <v>39</v>
      </c>
      <c r="D71" s="27">
        <v>15</v>
      </c>
      <c r="E71" s="37"/>
      <c r="F71" s="29">
        <v>14.324999999999999</v>
      </c>
      <c r="G71" s="30">
        <v>17.625</v>
      </c>
      <c r="H71" s="29">
        <v>56.466666666666669</v>
      </c>
      <c r="I71" s="30">
        <v>82</v>
      </c>
      <c r="J71" s="31">
        <v>70.791666666666657</v>
      </c>
      <c r="K71" s="32">
        <v>100.125</v>
      </c>
      <c r="L71" s="10"/>
    </row>
    <row r="72" spans="1:12" s="1" customFormat="1" x14ac:dyDescent="0.2">
      <c r="A72" s="9"/>
      <c r="B72" s="25" t="s">
        <v>45</v>
      </c>
      <c r="C72" s="26" t="s">
        <v>64</v>
      </c>
      <c r="D72" s="27">
        <v>93</v>
      </c>
      <c r="E72" s="37"/>
      <c r="F72" s="29">
        <v>0</v>
      </c>
      <c r="G72" s="30">
        <v>0</v>
      </c>
      <c r="H72" s="29">
        <v>168.53666666666666</v>
      </c>
      <c r="I72" s="30">
        <v>202</v>
      </c>
      <c r="J72" s="31">
        <v>168.53666666666666</v>
      </c>
      <c r="K72" s="32">
        <v>201.5</v>
      </c>
      <c r="L72" s="10"/>
    </row>
    <row r="73" spans="1:12" s="1" customFormat="1" x14ac:dyDescent="0.2">
      <c r="A73" s="9"/>
      <c r="B73" s="25" t="s">
        <v>45</v>
      </c>
      <c r="C73" s="26" t="s">
        <v>38</v>
      </c>
      <c r="D73" s="27">
        <v>60</v>
      </c>
      <c r="E73" s="37"/>
      <c r="F73" s="29">
        <v>0</v>
      </c>
      <c r="G73" s="30">
        <v>0</v>
      </c>
      <c r="H73" s="29">
        <v>103.02222222222224</v>
      </c>
      <c r="I73" s="30">
        <v>140</v>
      </c>
      <c r="J73" s="31">
        <v>103.02222222222224</v>
      </c>
      <c r="K73" s="32">
        <v>140</v>
      </c>
      <c r="L73" s="10"/>
    </row>
    <row r="74" spans="1:12" s="1" customFormat="1" x14ac:dyDescent="0.2">
      <c r="A74" s="9"/>
      <c r="B74" s="25" t="s">
        <v>46</v>
      </c>
      <c r="C74" s="26" t="s">
        <v>64</v>
      </c>
      <c r="D74" s="27">
        <v>27</v>
      </c>
      <c r="E74" s="37"/>
      <c r="F74" s="29">
        <v>1.83</v>
      </c>
      <c r="G74" s="30">
        <v>9</v>
      </c>
      <c r="H74" s="29">
        <v>45.019999999999996</v>
      </c>
      <c r="I74" s="30">
        <v>90</v>
      </c>
      <c r="J74" s="31">
        <v>46.849999999999994</v>
      </c>
      <c r="K74" s="32">
        <v>99</v>
      </c>
      <c r="L74" s="10"/>
    </row>
    <row r="75" spans="1:12" s="1" customFormat="1" x14ac:dyDescent="0.2">
      <c r="A75" s="9"/>
      <c r="B75" s="25" t="s">
        <v>46</v>
      </c>
      <c r="C75" s="26" t="s">
        <v>38</v>
      </c>
      <c r="D75" s="27">
        <v>24</v>
      </c>
      <c r="E75" s="37"/>
      <c r="F75" s="29">
        <v>0</v>
      </c>
      <c r="G75" s="30">
        <v>0</v>
      </c>
      <c r="H75" s="29">
        <v>68.09696969696968</v>
      </c>
      <c r="I75" s="30">
        <v>113</v>
      </c>
      <c r="J75" s="31">
        <v>68.09696969696968</v>
      </c>
      <c r="K75" s="32">
        <v>113.45454545454544</v>
      </c>
      <c r="L75" s="10"/>
    </row>
    <row r="76" spans="1:12" s="1" customFormat="1" x14ac:dyDescent="0.2">
      <c r="A76" s="9"/>
      <c r="B76" s="25" t="s">
        <v>48</v>
      </c>
      <c r="C76" s="26" t="s">
        <v>67</v>
      </c>
      <c r="D76" s="27">
        <v>93</v>
      </c>
      <c r="E76" s="37"/>
      <c r="F76" s="29">
        <v>0</v>
      </c>
      <c r="G76" s="30">
        <v>0</v>
      </c>
      <c r="H76" s="29">
        <v>54.715000000000003</v>
      </c>
      <c r="I76" s="30">
        <v>140</v>
      </c>
      <c r="J76" s="31">
        <v>54.715000000000003</v>
      </c>
      <c r="K76" s="32">
        <v>139.5</v>
      </c>
      <c r="L76" s="10"/>
    </row>
    <row r="77" spans="1:12" s="1" customFormat="1" x14ac:dyDescent="0.2">
      <c r="A77" s="9"/>
      <c r="B77" s="25" t="s">
        <v>48</v>
      </c>
      <c r="C77" s="26" t="s">
        <v>64</v>
      </c>
      <c r="D77" s="27">
        <v>744</v>
      </c>
      <c r="E77" s="37"/>
      <c r="F77" s="29">
        <v>24.393442622950818</v>
      </c>
      <c r="G77" s="30">
        <v>29.272131147540982</v>
      </c>
      <c r="H77" s="29">
        <v>673.32677595628422</v>
      </c>
      <c r="I77" s="30">
        <v>1268</v>
      </c>
      <c r="J77" s="31">
        <v>697.72021857923505</v>
      </c>
      <c r="K77" s="32">
        <v>1297.7311475409836</v>
      </c>
      <c r="L77" s="10"/>
    </row>
    <row r="78" spans="1:12" s="1" customFormat="1" x14ac:dyDescent="0.2">
      <c r="A78" s="9"/>
      <c r="B78" s="25" t="s">
        <v>48</v>
      </c>
      <c r="C78" s="26" t="s">
        <v>38</v>
      </c>
      <c r="D78" s="27">
        <v>10</v>
      </c>
      <c r="E78" s="37"/>
      <c r="F78" s="29">
        <v>0</v>
      </c>
      <c r="G78" s="30">
        <v>0</v>
      </c>
      <c r="H78" s="29">
        <v>18.31111111111111</v>
      </c>
      <c r="I78" s="30">
        <v>25</v>
      </c>
      <c r="J78" s="31">
        <v>18.31111111111111</v>
      </c>
      <c r="K78" s="32">
        <v>25</v>
      </c>
      <c r="L78" s="10"/>
    </row>
    <row r="79" spans="1:12" s="1" customFormat="1" x14ac:dyDescent="0.2">
      <c r="A79" s="9"/>
      <c r="B79" s="46" t="s">
        <v>68</v>
      </c>
      <c r="C79" s="47"/>
      <c r="D79" s="47">
        <v>1950</v>
      </c>
      <c r="E79" s="48">
        <v>241</v>
      </c>
      <c r="F79" s="47">
        <v>130.2946255955338</v>
      </c>
      <c r="G79" s="47">
        <v>179.12331296572282</v>
      </c>
      <c r="H79" s="47">
        <v>4782.9005170818264</v>
      </c>
      <c r="I79" s="47">
        <v>6591</v>
      </c>
      <c r="J79" s="47">
        <v>4913.1951426773603</v>
      </c>
      <c r="K79" s="49">
        <v>6769.3727189695546</v>
      </c>
      <c r="L79" s="10"/>
    </row>
    <row r="80" spans="1:12" s="1" customFormat="1" x14ac:dyDescent="0.2">
      <c r="A80" s="9"/>
      <c r="B80" s="62" t="s">
        <v>69</v>
      </c>
      <c r="C80" s="63"/>
      <c r="D80" s="63">
        <v>1950</v>
      </c>
      <c r="E80" s="64">
        <v>241</v>
      </c>
      <c r="F80" s="63">
        <v>130.2946255955338</v>
      </c>
      <c r="G80" s="63">
        <v>179.12331296572282</v>
      </c>
      <c r="H80" s="63">
        <v>4782.9005170818264</v>
      </c>
      <c r="I80" s="63">
        <v>6591</v>
      </c>
      <c r="J80" s="63">
        <v>4913.1951426773603</v>
      </c>
      <c r="K80" s="65">
        <v>6769.3727189695546</v>
      </c>
      <c r="L80" s="10"/>
    </row>
    <row r="81" spans="1:13" s="1" customFormat="1" x14ac:dyDescent="0.2">
      <c r="A81" s="9"/>
      <c r="B81" s="25" t="s">
        <v>34</v>
      </c>
      <c r="C81" s="34" t="s">
        <v>35</v>
      </c>
      <c r="D81" s="27">
        <v>39</v>
      </c>
      <c r="E81" s="37"/>
      <c r="F81" s="29">
        <v>453.85166666666663</v>
      </c>
      <c r="G81" s="30">
        <v>454.21235294117645</v>
      </c>
      <c r="H81" s="29">
        <v>1048.3149019607845</v>
      </c>
      <c r="I81" s="30">
        <v>927</v>
      </c>
      <c r="J81" s="31">
        <v>1502.1665686274509</v>
      </c>
      <c r="K81" s="32">
        <v>1381.0358823529411</v>
      </c>
      <c r="L81" s="10"/>
    </row>
    <row r="82" spans="1:13" s="1" customFormat="1" x14ac:dyDescent="0.2">
      <c r="A82" s="9"/>
      <c r="B82" s="25" t="s">
        <v>34</v>
      </c>
      <c r="C82" s="34" t="s">
        <v>70</v>
      </c>
      <c r="D82" s="27">
        <v>29</v>
      </c>
      <c r="E82" s="37"/>
      <c r="F82" s="29">
        <v>79.361722222222227</v>
      </c>
      <c r="G82" s="30">
        <v>83.713333333333338</v>
      </c>
      <c r="H82" s="29">
        <v>878.29722222222199</v>
      </c>
      <c r="I82" s="30">
        <v>860</v>
      </c>
      <c r="J82" s="31">
        <v>957.65894444444427</v>
      </c>
      <c r="K82" s="32">
        <v>944.04666666666662</v>
      </c>
      <c r="L82" s="10"/>
    </row>
    <row r="83" spans="1:13" s="1" customFormat="1" x14ac:dyDescent="0.2">
      <c r="A83" s="9"/>
      <c r="B83" s="25" t="s">
        <v>37</v>
      </c>
      <c r="C83" s="34" t="s">
        <v>70</v>
      </c>
      <c r="D83" s="27">
        <v>27</v>
      </c>
      <c r="E83" s="37"/>
      <c r="F83" s="29">
        <v>293.11123846153851</v>
      </c>
      <c r="G83" s="30">
        <v>313.53230769230771</v>
      </c>
      <c r="H83" s="29">
        <v>1360.3384615384616</v>
      </c>
      <c r="I83" s="30">
        <v>1140</v>
      </c>
      <c r="J83" s="31">
        <v>1653.4497000000001</v>
      </c>
      <c r="K83" s="32">
        <v>1453.7630769230771</v>
      </c>
      <c r="L83" s="10"/>
    </row>
    <row r="84" spans="1:13" s="1" customFormat="1" x14ac:dyDescent="0.2">
      <c r="A84" s="9"/>
      <c r="B84" s="25" t="s">
        <v>43</v>
      </c>
      <c r="C84" s="34" t="s">
        <v>35</v>
      </c>
      <c r="D84" s="27">
        <v>11</v>
      </c>
      <c r="E84" s="37"/>
      <c r="F84" s="29">
        <v>0.80177777777777781</v>
      </c>
      <c r="G84" s="30">
        <v>4.3999999999999995</v>
      </c>
      <c r="H84" s="29">
        <v>146.86222222222219</v>
      </c>
      <c r="I84" s="30">
        <v>194</v>
      </c>
      <c r="J84" s="31">
        <v>147.66399999999996</v>
      </c>
      <c r="K84" s="32">
        <v>198.73333333333335</v>
      </c>
      <c r="L84" s="10"/>
    </row>
    <row r="85" spans="1:13" s="1" customFormat="1" x14ac:dyDescent="0.2">
      <c r="A85" s="9"/>
      <c r="B85" s="25" t="s">
        <v>193</v>
      </c>
      <c r="C85" s="34" t="s">
        <v>35</v>
      </c>
      <c r="D85" s="27">
        <v>65</v>
      </c>
      <c r="E85" s="37"/>
      <c r="F85" s="29">
        <v>30.982611111111108</v>
      </c>
      <c r="G85" s="30">
        <v>39.78</v>
      </c>
      <c r="H85" s="29">
        <v>1407.2572222222216</v>
      </c>
      <c r="I85" s="30">
        <v>1064</v>
      </c>
      <c r="J85" s="31">
        <v>1438.2398333333326</v>
      </c>
      <c r="K85" s="32">
        <v>1103.6133333333332</v>
      </c>
      <c r="L85" s="10"/>
    </row>
    <row r="86" spans="1:13" s="1" customFormat="1" x14ac:dyDescent="0.2">
      <c r="A86" s="9"/>
      <c r="B86" s="25" t="s">
        <v>193</v>
      </c>
      <c r="C86" s="34" t="s">
        <v>70</v>
      </c>
      <c r="D86" s="27">
        <v>28</v>
      </c>
      <c r="E86" s="37"/>
      <c r="F86" s="29">
        <v>35.718148148148153</v>
      </c>
      <c r="G86" s="30">
        <v>41.3</v>
      </c>
      <c r="H86" s="29">
        <v>742.91518518518524</v>
      </c>
      <c r="I86" s="30">
        <v>525</v>
      </c>
      <c r="J86" s="31">
        <v>778.63333333333344</v>
      </c>
      <c r="K86" s="32">
        <v>566.29999999999995</v>
      </c>
      <c r="L86" s="10"/>
    </row>
    <row r="87" spans="1:13" s="1" customFormat="1" x14ac:dyDescent="0.2">
      <c r="A87" s="9"/>
      <c r="B87" s="46" t="s">
        <v>71</v>
      </c>
      <c r="C87" s="47"/>
      <c r="D87" s="47">
        <v>199</v>
      </c>
      <c r="E87" s="48">
        <v>87</v>
      </c>
      <c r="F87" s="47">
        <v>893.82716438746445</v>
      </c>
      <c r="G87" s="47">
        <v>936.93799396681732</v>
      </c>
      <c r="H87" s="47">
        <v>5583.9852153510965</v>
      </c>
      <c r="I87" s="47">
        <v>4710</v>
      </c>
      <c r="J87" s="47">
        <v>6477.8123797385615</v>
      </c>
      <c r="K87" s="49">
        <v>5647.4922926093523</v>
      </c>
      <c r="L87" s="10"/>
    </row>
    <row r="88" spans="1:13" s="1" customFormat="1" x14ac:dyDescent="0.2">
      <c r="A88" s="9"/>
      <c r="B88" s="62" t="s">
        <v>72</v>
      </c>
      <c r="C88" s="63"/>
      <c r="D88" s="63">
        <v>199</v>
      </c>
      <c r="E88" s="64">
        <v>87</v>
      </c>
      <c r="F88" s="63">
        <v>893.82716438746445</v>
      </c>
      <c r="G88" s="63">
        <v>936.93799396681732</v>
      </c>
      <c r="H88" s="63">
        <v>5583.9852153510965</v>
      </c>
      <c r="I88" s="63">
        <v>4710</v>
      </c>
      <c r="J88" s="63">
        <v>6477.8123797385615</v>
      </c>
      <c r="K88" s="65">
        <v>5647.4922926093523</v>
      </c>
      <c r="L88" s="10"/>
    </row>
    <row r="89" spans="1:13" s="1" customFormat="1" x14ac:dyDescent="0.2">
      <c r="A89" s="9"/>
      <c r="B89" s="46" t="s">
        <v>73</v>
      </c>
      <c r="C89" s="47"/>
      <c r="D89" s="47">
        <v>7297</v>
      </c>
      <c r="E89" s="48">
        <v>774</v>
      </c>
      <c r="F89" s="47">
        <v>398.20565593121125</v>
      </c>
      <c r="G89" s="47">
        <v>486.63197567556199</v>
      </c>
      <c r="H89" s="47">
        <v>13902.689306617798</v>
      </c>
      <c r="I89" s="47">
        <v>21998</v>
      </c>
      <c r="J89" s="47">
        <v>14300.894962549013</v>
      </c>
      <c r="K89" s="49">
        <v>22483.827585995416</v>
      </c>
      <c r="L89" s="10"/>
    </row>
    <row r="90" spans="1:13" s="1" customFormat="1" ht="13.5" thickBot="1" x14ac:dyDescent="0.25">
      <c r="A90" s="9"/>
      <c r="B90" s="66" t="s">
        <v>74</v>
      </c>
      <c r="C90" s="67"/>
      <c r="D90" s="67">
        <v>338</v>
      </c>
      <c r="E90" s="68">
        <v>141</v>
      </c>
      <c r="F90" s="67">
        <v>1085.7129239248675</v>
      </c>
      <c r="G90" s="67">
        <v>1167.4337673528516</v>
      </c>
      <c r="H90" s="67">
        <v>7993.3171883418736</v>
      </c>
      <c r="I90" s="67">
        <v>6843</v>
      </c>
      <c r="J90" s="67">
        <v>9079.0301122667406</v>
      </c>
      <c r="K90" s="69">
        <v>8009.6997919505902</v>
      </c>
      <c r="L90" s="10"/>
    </row>
    <row r="91" spans="1:13" s="1" customFormat="1" ht="14.25" thickTop="1" thickBot="1" x14ac:dyDescent="0.25">
      <c r="A91" s="9"/>
      <c r="B91" s="70" t="s">
        <v>26</v>
      </c>
      <c r="C91" s="71"/>
      <c r="D91" s="72">
        <v>7635</v>
      </c>
      <c r="E91" s="73">
        <v>915</v>
      </c>
      <c r="F91" s="72">
        <v>1483.9185798560788</v>
      </c>
      <c r="G91" s="72">
        <v>1654.0657430284136</v>
      </c>
      <c r="H91" s="72">
        <v>21896.006494959671</v>
      </c>
      <c r="I91" s="72">
        <v>28841</v>
      </c>
      <c r="J91" s="72">
        <v>23379.925074815754</v>
      </c>
      <c r="K91" s="74">
        <v>30493.527377946004</v>
      </c>
      <c r="L91" s="10"/>
    </row>
    <row r="92" spans="1:13" s="1" customFormat="1" ht="13.5" thickTop="1" x14ac:dyDescent="0.2">
      <c r="A92" s="9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</row>
    <row r="93" spans="1:13" s="1" customFormat="1" x14ac:dyDescent="0.2">
      <c r="A93" s="9"/>
      <c r="B93" s="9" t="s">
        <v>75</v>
      </c>
      <c r="C93" s="9"/>
      <c r="D93" s="9"/>
      <c r="E93" s="9"/>
      <c r="F93" s="9"/>
      <c r="G93" s="9"/>
      <c r="H93" s="9"/>
      <c r="I93" s="9"/>
      <c r="J93" s="9"/>
      <c r="K93" s="9"/>
      <c r="L93" s="9"/>
    </row>
    <row r="94" spans="1:13" s="9" customFormat="1" x14ac:dyDescent="0.2">
      <c r="B94" s="9" t="s">
        <v>192</v>
      </c>
      <c r="M94" s="10"/>
    </row>
    <row r="95" spans="1:13" s="9" customFormat="1" x14ac:dyDescent="0.2">
      <c r="B95" s="9" t="s">
        <v>194</v>
      </c>
      <c r="M95" s="10"/>
    </row>
    <row r="96" spans="1:13" s="9" customFormat="1" x14ac:dyDescent="0.2">
      <c r="B96" s="9" t="s">
        <v>77</v>
      </c>
      <c r="C96" s="8"/>
      <c r="D96" s="8"/>
      <c r="E96" s="8"/>
      <c r="F96" s="8"/>
      <c r="G96" s="8"/>
      <c r="H96" s="8"/>
      <c r="I96" s="8"/>
      <c r="J96" s="8"/>
      <c r="K96" s="8"/>
      <c r="L96" s="8"/>
      <c r="M96" s="10"/>
    </row>
    <row r="97" spans="1:13" s="9" customForma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9" spans="1:13" ht="15.75" customHeight="1" x14ac:dyDescent="0.2"/>
    <row r="100" spans="1:13" ht="27" customHeight="1" x14ac:dyDescent="0.2"/>
  </sheetData>
  <mergeCells count="6">
    <mergeCell ref="A1:L1"/>
    <mergeCell ref="A2:L2"/>
    <mergeCell ref="F4:G4"/>
    <mergeCell ref="H4:I4"/>
    <mergeCell ref="J4:K4"/>
    <mergeCell ref="B5:C5"/>
  </mergeCells>
  <printOptions horizontalCentered="1"/>
  <pageMargins left="0" right="0" top="0" bottom="0" header="0" footer="0"/>
  <pageSetup paperSize="9" scale="68" orientation="portrait" verticalDpi="300" r:id="rId1"/>
  <headerFooter alignWithMargins="0">
    <oddHeader xml:space="preserve">&amp;R&amp;"Arial,Normal"
</oddHeader>
  </headerFooter>
  <ignoredErrors>
    <ignoredError sqref="C7:C91" twoDigitTextYea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tabSelected="1" zoomScale="85" zoomScaleNormal="85" workbookViewId="0"/>
  </sheetViews>
  <sheetFormatPr baseColWidth="10" defaultRowHeight="11.25" x14ac:dyDescent="0.2"/>
  <cols>
    <col min="1" max="1" width="2.85546875" style="8" customWidth="1"/>
    <col min="2" max="2" width="37.28515625" style="8" bestFit="1" customWidth="1"/>
    <col min="3" max="4" width="9.140625" style="8" customWidth="1"/>
    <col min="5" max="5" width="14.42578125" style="8" customWidth="1"/>
    <col min="6" max="6" width="14.5703125" style="8" customWidth="1"/>
    <col min="7" max="7" width="22.7109375" style="8" customWidth="1"/>
    <col min="8" max="8" width="21.7109375" style="8" customWidth="1"/>
    <col min="9" max="9" width="2.85546875" style="8" customWidth="1"/>
    <col min="10" max="256" width="11.42578125" style="8"/>
    <col min="257" max="257" width="2.85546875" style="8" customWidth="1"/>
    <col min="258" max="258" width="37.28515625" style="8" bestFit="1" customWidth="1"/>
    <col min="259" max="260" width="9.140625" style="8" customWidth="1"/>
    <col min="261" max="261" width="14.42578125" style="8" customWidth="1"/>
    <col min="262" max="262" width="14.5703125" style="8" customWidth="1"/>
    <col min="263" max="263" width="22.7109375" style="8" customWidth="1"/>
    <col min="264" max="264" width="21.7109375" style="8" customWidth="1"/>
    <col min="265" max="265" width="2.85546875" style="8" customWidth="1"/>
    <col min="266" max="512" width="11.42578125" style="8"/>
    <col min="513" max="513" width="2.85546875" style="8" customWidth="1"/>
    <col min="514" max="514" width="37.28515625" style="8" bestFit="1" customWidth="1"/>
    <col min="515" max="516" width="9.140625" style="8" customWidth="1"/>
    <col min="517" max="517" width="14.42578125" style="8" customWidth="1"/>
    <col min="518" max="518" width="14.5703125" style="8" customWidth="1"/>
    <col min="519" max="519" width="22.7109375" style="8" customWidth="1"/>
    <col min="520" max="520" width="21.7109375" style="8" customWidth="1"/>
    <col min="521" max="521" width="2.85546875" style="8" customWidth="1"/>
    <col min="522" max="768" width="11.42578125" style="8"/>
    <col min="769" max="769" width="2.85546875" style="8" customWidth="1"/>
    <col min="770" max="770" width="37.28515625" style="8" bestFit="1" customWidth="1"/>
    <col min="771" max="772" width="9.140625" style="8" customWidth="1"/>
    <col min="773" max="773" width="14.42578125" style="8" customWidth="1"/>
    <col min="774" max="774" width="14.5703125" style="8" customWidth="1"/>
    <col min="775" max="775" width="22.7109375" style="8" customWidth="1"/>
    <col min="776" max="776" width="21.7109375" style="8" customWidth="1"/>
    <col min="777" max="777" width="2.85546875" style="8" customWidth="1"/>
    <col min="778" max="1024" width="11.42578125" style="8"/>
    <col min="1025" max="1025" width="2.85546875" style="8" customWidth="1"/>
    <col min="1026" max="1026" width="37.28515625" style="8" bestFit="1" customWidth="1"/>
    <col min="1027" max="1028" width="9.140625" style="8" customWidth="1"/>
    <col min="1029" max="1029" width="14.42578125" style="8" customWidth="1"/>
    <col min="1030" max="1030" width="14.5703125" style="8" customWidth="1"/>
    <col min="1031" max="1031" width="22.7109375" style="8" customWidth="1"/>
    <col min="1032" max="1032" width="21.7109375" style="8" customWidth="1"/>
    <col min="1033" max="1033" width="2.85546875" style="8" customWidth="1"/>
    <col min="1034" max="1280" width="11.42578125" style="8"/>
    <col min="1281" max="1281" width="2.85546875" style="8" customWidth="1"/>
    <col min="1282" max="1282" width="37.28515625" style="8" bestFit="1" customWidth="1"/>
    <col min="1283" max="1284" width="9.140625" style="8" customWidth="1"/>
    <col min="1285" max="1285" width="14.42578125" style="8" customWidth="1"/>
    <col min="1286" max="1286" width="14.5703125" style="8" customWidth="1"/>
    <col min="1287" max="1287" width="22.7109375" style="8" customWidth="1"/>
    <col min="1288" max="1288" width="21.7109375" style="8" customWidth="1"/>
    <col min="1289" max="1289" width="2.85546875" style="8" customWidth="1"/>
    <col min="1290" max="1536" width="11.42578125" style="8"/>
    <col min="1537" max="1537" width="2.85546875" style="8" customWidth="1"/>
    <col min="1538" max="1538" width="37.28515625" style="8" bestFit="1" customWidth="1"/>
    <col min="1539" max="1540" width="9.140625" style="8" customWidth="1"/>
    <col min="1541" max="1541" width="14.42578125" style="8" customWidth="1"/>
    <col min="1542" max="1542" width="14.5703125" style="8" customWidth="1"/>
    <col min="1543" max="1543" width="22.7109375" style="8" customWidth="1"/>
    <col min="1544" max="1544" width="21.7109375" style="8" customWidth="1"/>
    <col min="1545" max="1545" width="2.85546875" style="8" customWidth="1"/>
    <col min="1546" max="1792" width="11.42578125" style="8"/>
    <col min="1793" max="1793" width="2.85546875" style="8" customWidth="1"/>
    <col min="1794" max="1794" width="37.28515625" style="8" bestFit="1" customWidth="1"/>
    <col min="1795" max="1796" width="9.140625" style="8" customWidth="1"/>
    <col min="1797" max="1797" width="14.42578125" style="8" customWidth="1"/>
    <col min="1798" max="1798" width="14.5703125" style="8" customWidth="1"/>
    <col min="1799" max="1799" width="22.7109375" style="8" customWidth="1"/>
    <col min="1800" max="1800" width="21.7109375" style="8" customWidth="1"/>
    <col min="1801" max="1801" width="2.85546875" style="8" customWidth="1"/>
    <col min="1802" max="2048" width="11.42578125" style="8"/>
    <col min="2049" max="2049" width="2.85546875" style="8" customWidth="1"/>
    <col min="2050" max="2050" width="37.28515625" style="8" bestFit="1" customWidth="1"/>
    <col min="2051" max="2052" width="9.140625" style="8" customWidth="1"/>
    <col min="2053" max="2053" width="14.42578125" style="8" customWidth="1"/>
    <col min="2054" max="2054" width="14.5703125" style="8" customWidth="1"/>
    <col min="2055" max="2055" width="22.7109375" style="8" customWidth="1"/>
    <col min="2056" max="2056" width="21.7109375" style="8" customWidth="1"/>
    <col min="2057" max="2057" width="2.85546875" style="8" customWidth="1"/>
    <col min="2058" max="2304" width="11.42578125" style="8"/>
    <col min="2305" max="2305" width="2.85546875" style="8" customWidth="1"/>
    <col min="2306" max="2306" width="37.28515625" style="8" bestFit="1" customWidth="1"/>
    <col min="2307" max="2308" width="9.140625" style="8" customWidth="1"/>
    <col min="2309" max="2309" width="14.42578125" style="8" customWidth="1"/>
    <col min="2310" max="2310" width="14.5703125" style="8" customWidth="1"/>
    <col min="2311" max="2311" width="22.7109375" style="8" customWidth="1"/>
    <col min="2312" max="2312" width="21.7109375" style="8" customWidth="1"/>
    <col min="2313" max="2313" width="2.85546875" style="8" customWidth="1"/>
    <col min="2314" max="2560" width="11.42578125" style="8"/>
    <col min="2561" max="2561" width="2.85546875" style="8" customWidth="1"/>
    <col min="2562" max="2562" width="37.28515625" style="8" bestFit="1" customWidth="1"/>
    <col min="2563" max="2564" width="9.140625" style="8" customWidth="1"/>
    <col min="2565" max="2565" width="14.42578125" style="8" customWidth="1"/>
    <col min="2566" max="2566" width="14.5703125" style="8" customWidth="1"/>
    <col min="2567" max="2567" width="22.7109375" style="8" customWidth="1"/>
    <col min="2568" max="2568" width="21.7109375" style="8" customWidth="1"/>
    <col min="2569" max="2569" width="2.85546875" style="8" customWidth="1"/>
    <col min="2570" max="2816" width="11.42578125" style="8"/>
    <col min="2817" max="2817" width="2.85546875" style="8" customWidth="1"/>
    <col min="2818" max="2818" width="37.28515625" style="8" bestFit="1" customWidth="1"/>
    <col min="2819" max="2820" width="9.140625" style="8" customWidth="1"/>
    <col min="2821" max="2821" width="14.42578125" style="8" customWidth="1"/>
    <col min="2822" max="2822" width="14.5703125" style="8" customWidth="1"/>
    <col min="2823" max="2823" width="22.7109375" style="8" customWidth="1"/>
    <col min="2824" max="2824" width="21.7109375" style="8" customWidth="1"/>
    <col min="2825" max="2825" width="2.85546875" style="8" customWidth="1"/>
    <col min="2826" max="3072" width="11.42578125" style="8"/>
    <col min="3073" max="3073" width="2.85546875" style="8" customWidth="1"/>
    <col min="3074" max="3074" width="37.28515625" style="8" bestFit="1" customWidth="1"/>
    <col min="3075" max="3076" width="9.140625" style="8" customWidth="1"/>
    <col min="3077" max="3077" width="14.42578125" style="8" customWidth="1"/>
    <col min="3078" max="3078" width="14.5703125" style="8" customWidth="1"/>
    <col min="3079" max="3079" width="22.7109375" style="8" customWidth="1"/>
    <col min="3080" max="3080" width="21.7109375" style="8" customWidth="1"/>
    <col min="3081" max="3081" width="2.85546875" style="8" customWidth="1"/>
    <col min="3082" max="3328" width="11.42578125" style="8"/>
    <col min="3329" max="3329" width="2.85546875" style="8" customWidth="1"/>
    <col min="3330" max="3330" width="37.28515625" style="8" bestFit="1" customWidth="1"/>
    <col min="3331" max="3332" width="9.140625" style="8" customWidth="1"/>
    <col min="3333" max="3333" width="14.42578125" style="8" customWidth="1"/>
    <col min="3334" max="3334" width="14.5703125" style="8" customWidth="1"/>
    <col min="3335" max="3335" width="22.7109375" style="8" customWidth="1"/>
    <col min="3336" max="3336" width="21.7109375" style="8" customWidth="1"/>
    <col min="3337" max="3337" width="2.85546875" style="8" customWidth="1"/>
    <col min="3338" max="3584" width="11.42578125" style="8"/>
    <col min="3585" max="3585" width="2.85546875" style="8" customWidth="1"/>
    <col min="3586" max="3586" width="37.28515625" style="8" bestFit="1" customWidth="1"/>
    <col min="3587" max="3588" width="9.140625" style="8" customWidth="1"/>
    <col min="3589" max="3589" width="14.42578125" style="8" customWidth="1"/>
    <col min="3590" max="3590" width="14.5703125" style="8" customWidth="1"/>
    <col min="3591" max="3591" width="22.7109375" style="8" customWidth="1"/>
    <col min="3592" max="3592" width="21.7109375" style="8" customWidth="1"/>
    <col min="3593" max="3593" width="2.85546875" style="8" customWidth="1"/>
    <col min="3594" max="3840" width="11.42578125" style="8"/>
    <col min="3841" max="3841" width="2.85546875" style="8" customWidth="1"/>
    <col min="3842" max="3842" width="37.28515625" style="8" bestFit="1" customWidth="1"/>
    <col min="3843" max="3844" width="9.140625" style="8" customWidth="1"/>
    <col min="3845" max="3845" width="14.42578125" style="8" customWidth="1"/>
    <col min="3846" max="3846" width="14.5703125" style="8" customWidth="1"/>
    <col min="3847" max="3847" width="22.7109375" style="8" customWidth="1"/>
    <col min="3848" max="3848" width="21.7109375" style="8" customWidth="1"/>
    <col min="3849" max="3849" width="2.85546875" style="8" customWidth="1"/>
    <col min="3850" max="4096" width="11.42578125" style="8"/>
    <col min="4097" max="4097" width="2.85546875" style="8" customWidth="1"/>
    <col min="4098" max="4098" width="37.28515625" style="8" bestFit="1" customWidth="1"/>
    <col min="4099" max="4100" width="9.140625" style="8" customWidth="1"/>
    <col min="4101" max="4101" width="14.42578125" style="8" customWidth="1"/>
    <col min="4102" max="4102" width="14.5703125" style="8" customWidth="1"/>
    <col min="4103" max="4103" width="22.7109375" style="8" customWidth="1"/>
    <col min="4104" max="4104" width="21.7109375" style="8" customWidth="1"/>
    <col min="4105" max="4105" width="2.85546875" style="8" customWidth="1"/>
    <col min="4106" max="4352" width="11.42578125" style="8"/>
    <col min="4353" max="4353" width="2.85546875" style="8" customWidth="1"/>
    <col min="4354" max="4354" width="37.28515625" style="8" bestFit="1" customWidth="1"/>
    <col min="4355" max="4356" width="9.140625" style="8" customWidth="1"/>
    <col min="4357" max="4357" width="14.42578125" style="8" customWidth="1"/>
    <col min="4358" max="4358" width="14.5703125" style="8" customWidth="1"/>
    <col min="4359" max="4359" width="22.7109375" style="8" customWidth="1"/>
    <col min="4360" max="4360" width="21.7109375" style="8" customWidth="1"/>
    <col min="4361" max="4361" width="2.85546875" style="8" customWidth="1"/>
    <col min="4362" max="4608" width="11.42578125" style="8"/>
    <col min="4609" max="4609" width="2.85546875" style="8" customWidth="1"/>
    <col min="4610" max="4610" width="37.28515625" style="8" bestFit="1" customWidth="1"/>
    <col min="4611" max="4612" width="9.140625" style="8" customWidth="1"/>
    <col min="4613" max="4613" width="14.42578125" style="8" customWidth="1"/>
    <col min="4614" max="4614" width="14.5703125" style="8" customWidth="1"/>
    <col min="4615" max="4615" width="22.7109375" style="8" customWidth="1"/>
    <col min="4616" max="4616" width="21.7109375" style="8" customWidth="1"/>
    <col min="4617" max="4617" width="2.85546875" style="8" customWidth="1"/>
    <col min="4618" max="4864" width="11.42578125" style="8"/>
    <col min="4865" max="4865" width="2.85546875" style="8" customWidth="1"/>
    <col min="4866" max="4866" width="37.28515625" style="8" bestFit="1" customWidth="1"/>
    <col min="4867" max="4868" width="9.140625" style="8" customWidth="1"/>
    <col min="4869" max="4869" width="14.42578125" style="8" customWidth="1"/>
    <col min="4870" max="4870" width="14.5703125" style="8" customWidth="1"/>
    <col min="4871" max="4871" width="22.7109375" style="8" customWidth="1"/>
    <col min="4872" max="4872" width="21.7109375" style="8" customWidth="1"/>
    <col min="4873" max="4873" width="2.85546875" style="8" customWidth="1"/>
    <col min="4874" max="5120" width="11.42578125" style="8"/>
    <col min="5121" max="5121" width="2.85546875" style="8" customWidth="1"/>
    <col min="5122" max="5122" width="37.28515625" style="8" bestFit="1" customWidth="1"/>
    <col min="5123" max="5124" width="9.140625" style="8" customWidth="1"/>
    <col min="5125" max="5125" width="14.42578125" style="8" customWidth="1"/>
    <col min="5126" max="5126" width="14.5703125" style="8" customWidth="1"/>
    <col min="5127" max="5127" width="22.7109375" style="8" customWidth="1"/>
    <col min="5128" max="5128" width="21.7109375" style="8" customWidth="1"/>
    <col min="5129" max="5129" width="2.85546875" style="8" customWidth="1"/>
    <col min="5130" max="5376" width="11.42578125" style="8"/>
    <col min="5377" max="5377" width="2.85546875" style="8" customWidth="1"/>
    <col min="5378" max="5378" width="37.28515625" style="8" bestFit="1" customWidth="1"/>
    <col min="5379" max="5380" width="9.140625" style="8" customWidth="1"/>
    <col min="5381" max="5381" width="14.42578125" style="8" customWidth="1"/>
    <col min="5382" max="5382" width="14.5703125" style="8" customWidth="1"/>
    <col min="5383" max="5383" width="22.7109375" style="8" customWidth="1"/>
    <col min="5384" max="5384" width="21.7109375" style="8" customWidth="1"/>
    <col min="5385" max="5385" width="2.85546875" style="8" customWidth="1"/>
    <col min="5386" max="5632" width="11.42578125" style="8"/>
    <col min="5633" max="5633" width="2.85546875" style="8" customWidth="1"/>
    <col min="5634" max="5634" width="37.28515625" style="8" bestFit="1" customWidth="1"/>
    <col min="5635" max="5636" width="9.140625" style="8" customWidth="1"/>
    <col min="5637" max="5637" width="14.42578125" style="8" customWidth="1"/>
    <col min="5638" max="5638" width="14.5703125" style="8" customWidth="1"/>
    <col min="5639" max="5639" width="22.7109375" style="8" customWidth="1"/>
    <col min="5640" max="5640" width="21.7109375" style="8" customWidth="1"/>
    <col min="5641" max="5641" width="2.85546875" style="8" customWidth="1"/>
    <col min="5642" max="5888" width="11.42578125" style="8"/>
    <col min="5889" max="5889" width="2.85546875" style="8" customWidth="1"/>
    <col min="5890" max="5890" width="37.28515625" style="8" bestFit="1" customWidth="1"/>
    <col min="5891" max="5892" width="9.140625" style="8" customWidth="1"/>
    <col min="5893" max="5893" width="14.42578125" style="8" customWidth="1"/>
    <col min="5894" max="5894" width="14.5703125" style="8" customWidth="1"/>
    <col min="5895" max="5895" width="22.7109375" style="8" customWidth="1"/>
    <col min="5896" max="5896" width="21.7109375" style="8" customWidth="1"/>
    <col min="5897" max="5897" width="2.85546875" style="8" customWidth="1"/>
    <col min="5898" max="6144" width="11.42578125" style="8"/>
    <col min="6145" max="6145" width="2.85546875" style="8" customWidth="1"/>
    <col min="6146" max="6146" width="37.28515625" style="8" bestFit="1" customWidth="1"/>
    <col min="6147" max="6148" width="9.140625" style="8" customWidth="1"/>
    <col min="6149" max="6149" width="14.42578125" style="8" customWidth="1"/>
    <col min="6150" max="6150" width="14.5703125" style="8" customWidth="1"/>
    <col min="6151" max="6151" width="22.7109375" style="8" customWidth="1"/>
    <col min="6152" max="6152" width="21.7109375" style="8" customWidth="1"/>
    <col min="6153" max="6153" width="2.85546875" style="8" customWidth="1"/>
    <col min="6154" max="6400" width="11.42578125" style="8"/>
    <col min="6401" max="6401" width="2.85546875" style="8" customWidth="1"/>
    <col min="6402" max="6402" width="37.28515625" style="8" bestFit="1" customWidth="1"/>
    <col min="6403" max="6404" width="9.140625" style="8" customWidth="1"/>
    <col min="6405" max="6405" width="14.42578125" style="8" customWidth="1"/>
    <col min="6406" max="6406" width="14.5703125" style="8" customWidth="1"/>
    <col min="6407" max="6407" width="22.7109375" style="8" customWidth="1"/>
    <col min="6408" max="6408" width="21.7109375" style="8" customWidth="1"/>
    <col min="6409" max="6409" width="2.85546875" style="8" customWidth="1"/>
    <col min="6410" max="6656" width="11.42578125" style="8"/>
    <col min="6657" max="6657" width="2.85546875" style="8" customWidth="1"/>
    <col min="6658" max="6658" width="37.28515625" style="8" bestFit="1" customWidth="1"/>
    <col min="6659" max="6660" width="9.140625" style="8" customWidth="1"/>
    <col min="6661" max="6661" width="14.42578125" style="8" customWidth="1"/>
    <col min="6662" max="6662" width="14.5703125" style="8" customWidth="1"/>
    <col min="6663" max="6663" width="22.7109375" style="8" customWidth="1"/>
    <col min="6664" max="6664" width="21.7109375" style="8" customWidth="1"/>
    <col min="6665" max="6665" width="2.85546875" style="8" customWidth="1"/>
    <col min="6666" max="6912" width="11.42578125" style="8"/>
    <col min="6913" max="6913" width="2.85546875" style="8" customWidth="1"/>
    <col min="6914" max="6914" width="37.28515625" style="8" bestFit="1" customWidth="1"/>
    <col min="6915" max="6916" width="9.140625" style="8" customWidth="1"/>
    <col min="6917" max="6917" width="14.42578125" style="8" customWidth="1"/>
    <col min="6918" max="6918" width="14.5703125" style="8" customWidth="1"/>
    <col min="6919" max="6919" width="22.7109375" style="8" customWidth="1"/>
    <col min="6920" max="6920" width="21.7109375" style="8" customWidth="1"/>
    <col min="6921" max="6921" width="2.85546875" style="8" customWidth="1"/>
    <col min="6922" max="7168" width="11.42578125" style="8"/>
    <col min="7169" max="7169" width="2.85546875" style="8" customWidth="1"/>
    <col min="7170" max="7170" width="37.28515625" style="8" bestFit="1" customWidth="1"/>
    <col min="7171" max="7172" width="9.140625" style="8" customWidth="1"/>
    <col min="7173" max="7173" width="14.42578125" style="8" customWidth="1"/>
    <col min="7174" max="7174" width="14.5703125" style="8" customWidth="1"/>
    <col min="7175" max="7175" width="22.7109375" style="8" customWidth="1"/>
    <col min="7176" max="7176" width="21.7109375" style="8" customWidth="1"/>
    <col min="7177" max="7177" width="2.85546875" style="8" customWidth="1"/>
    <col min="7178" max="7424" width="11.42578125" style="8"/>
    <col min="7425" max="7425" width="2.85546875" style="8" customWidth="1"/>
    <col min="7426" max="7426" width="37.28515625" style="8" bestFit="1" customWidth="1"/>
    <col min="7427" max="7428" width="9.140625" style="8" customWidth="1"/>
    <col min="7429" max="7429" width="14.42578125" style="8" customWidth="1"/>
    <col min="7430" max="7430" width="14.5703125" style="8" customWidth="1"/>
    <col min="7431" max="7431" width="22.7109375" style="8" customWidth="1"/>
    <col min="7432" max="7432" width="21.7109375" style="8" customWidth="1"/>
    <col min="7433" max="7433" width="2.85546875" style="8" customWidth="1"/>
    <col min="7434" max="7680" width="11.42578125" style="8"/>
    <col min="7681" max="7681" width="2.85546875" style="8" customWidth="1"/>
    <col min="7682" max="7682" width="37.28515625" style="8" bestFit="1" customWidth="1"/>
    <col min="7683" max="7684" width="9.140625" style="8" customWidth="1"/>
    <col min="7685" max="7685" width="14.42578125" style="8" customWidth="1"/>
    <col min="7686" max="7686" width="14.5703125" style="8" customWidth="1"/>
    <col min="7687" max="7687" width="22.7109375" style="8" customWidth="1"/>
    <col min="7688" max="7688" width="21.7109375" style="8" customWidth="1"/>
    <col min="7689" max="7689" width="2.85546875" style="8" customWidth="1"/>
    <col min="7690" max="7936" width="11.42578125" style="8"/>
    <col min="7937" max="7937" width="2.85546875" style="8" customWidth="1"/>
    <col min="7938" max="7938" width="37.28515625" style="8" bestFit="1" customWidth="1"/>
    <col min="7939" max="7940" width="9.140625" style="8" customWidth="1"/>
    <col min="7941" max="7941" width="14.42578125" style="8" customWidth="1"/>
    <col min="7942" max="7942" width="14.5703125" style="8" customWidth="1"/>
    <col min="7943" max="7943" width="22.7109375" style="8" customWidth="1"/>
    <col min="7944" max="7944" width="21.7109375" style="8" customWidth="1"/>
    <col min="7945" max="7945" width="2.85546875" style="8" customWidth="1"/>
    <col min="7946" max="8192" width="11.42578125" style="8"/>
    <col min="8193" max="8193" width="2.85546875" style="8" customWidth="1"/>
    <col min="8194" max="8194" width="37.28515625" style="8" bestFit="1" customWidth="1"/>
    <col min="8195" max="8196" width="9.140625" style="8" customWidth="1"/>
    <col min="8197" max="8197" width="14.42578125" style="8" customWidth="1"/>
    <col min="8198" max="8198" width="14.5703125" style="8" customWidth="1"/>
    <col min="8199" max="8199" width="22.7109375" style="8" customWidth="1"/>
    <col min="8200" max="8200" width="21.7109375" style="8" customWidth="1"/>
    <col min="8201" max="8201" width="2.85546875" style="8" customWidth="1"/>
    <col min="8202" max="8448" width="11.42578125" style="8"/>
    <col min="8449" max="8449" width="2.85546875" style="8" customWidth="1"/>
    <col min="8450" max="8450" width="37.28515625" style="8" bestFit="1" customWidth="1"/>
    <col min="8451" max="8452" width="9.140625" style="8" customWidth="1"/>
    <col min="8453" max="8453" width="14.42578125" style="8" customWidth="1"/>
    <col min="8454" max="8454" width="14.5703125" style="8" customWidth="1"/>
    <col min="8455" max="8455" width="22.7109375" style="8" customWidth="1"/>
    <col min="8456" max="8456" width="21.7109375" style="8" customWidth="1"/>
    <col min="8457" max="8457" width="2.85546875" style="8" customWidth="1"/>
    <col min="8458" max="8704" width="11.42578125" style="8"/>
    <col min="8705" max="8705" width="2.85546875" style="8" customWidth="1"/>
    <col min="8706" max="8706" width="37.28515625" style="8" bestFit="1" customWidth="1"/>
    <col min="8707" max="8708" width="9.140625" style="8" customWidth="1"/>
    <col min="8709" max="8709" width="14.42578125" style="8" customWidth="1"/>
    <col min="8710" max="8710" width="14.5703125" style="8" customWidth="1"/>
    <col min="8711" max="8711" width="22.7109375" style="8" customWidth="1"/>
    <col min="8712" max="8712" width="21.7109375" style="8" customWidth="1"/>
    <col min="8713" max="8713" width="2.85546875" style="8" customWidth="1"/>
    <col min="8714" max="8960" width="11.42578125" style="8"/>
    <col min="8961" max="8961" width="2.85546875" style="8" customWidth="1"/>
    <col min="8962" max="8962" width="37.28515625" style="8" bestFit="1" customWidth="1"/>
    <col min="8963" max="8964" width="9.140625" style="8" customWidth="1"/>
    <col min="8965" max="8965" width="14.42578125" style="8" customWidth="1"/>
    <col min="8966" max="8966" width="14.5703125" style="8" customWidth="1"/>
    <col min="8967" max="8967" width="22.7109375" style="8" customWidth="1"/>
    <col min="8968" max="8968" width="21.7109375" style="8" customWidth="1"/>
    <col min="8969" max="8969" width="2.85546875" style="8" customWidth="1"/>
    <col min="8970" max="9216" width="11.42578125" style="8"/>
    <col min="9217" max="9217" width="2.85546875" style="8" customWidth="1"/>
    <col min="9218" max="9218" width="37.28515625" style="8" bestFit="1" customWidth="1"/>
    <col min="9219" max="9220" width="9.140625" style="8" customWidth="1"/>
    <col min="9221" max="9221" width="14.42578125" style="8" customWidth="1"/>
    <col min="9222" max="9222" width="14.5703125" style="8" customWidth="1"/>
    <col min="9223" max="9223" width="22.7109375" style="8" customWidth="1"/>
    <col min="9224" max="9224" width="21.7109375" style="8" customWidth="1"/>
    <col min="9225" max="9225" width="2.85546875" style="8" customWidth="1"/>
    <col min="9226" max="9472" width="11.42578125" style="8"/>
    <col min="9473" max="9473" width="2.85546875" style="8" customWidth="1"/>
    <col min="9474" max="9474" width="37.28515625" style="8" bestFit="1" customWidth="1"/>
    <col min="9475" max="9476" width="9.140625" style="8" customWidth="1"/>
    <col min="9477" max="9477" width="14.42578125" style="8" customWidth="1"/>
    <col min="9478" max="9478" width="14.5703125" style="8" customWidth="1"/>
    <col min="9479" max="9479" width="22.7109375" style="8" customWidth="1"/>
    <col min="9480" max="9480" width="21.7109375" style="8" customWidth="1"/>
    <col min="9481" max="9481" width="2.85546875" style="8" customWidth="1"/>
    <col min="9482" max="9728" width="11.42578125" style="8"/>
    <col min="9729" max="9729" width="2.85546875" style="8" customWidth="1"/>
    <col min="9730" max="9730" width="37.28515625" style="8" bestFit="1" customWidth="1"/>
    <col min="9731" max="9732" width="9.140625" style="8" customWidth="1"/>
    <col min="9733" max="9733" width="14.42578125" style="8" customWidth="1"/>
    <col min="9734" max="9734" width="14.5703125" style="8" customWidth="1"/>
    <col min="9735" max="9735" width="22.7109375" style="8" customWidth="1"/>
    <col min="9736" max="9736" width="21.7109375" style="8" customWidth="1"/>
    <col min="9737" max="9737" width="2.85546875" style="8" customWidth="1"/>
    <col min="9738" max="9984" width="11.42578125" style="8"/>
    <col min="9985" max="9985" width="2.85546875" style="8" customWidth="1"/>
    <col min="9986" max="9986" width="37.28515625" style="8" bestFit="1" customWidth="1"/>
    <col min="9987" max="9988" width="9.140625" style="8" customWidth="1"/>
    <col min="9989" max="9989" width="14.42578125" style="8" customWidth="1"/>
    <col min="9990" max="9990" width="14.5703125" style="8" customWidth="1"/>
    <col min="9991" max="9991" width="22.7109375" style="8" customWidth="1"/>
    <col min="9992" max="9992" width="21.7109375" style="8" customWidth="1"/>
    <col min="9993" max="9993" width="2.85546875" style="8" customWidth="1"/>
    <col min="9994" max="10240" width="11.42578125" style="8"/>
    <col min="10241" max="10241" width="2.85546875" style="8" customWidth="1"/>
    <col min="10242" max="10242" width="37.28515625" style="8" bestFit="1" customWidth="1"/>
    <col min="10243" max="10244" width="9.140625" style="8" customWidth="1"/>
    <col min="10245" max="10245" width="14.42578125" style="8" customWidth="1"/>
    <col min="10246" max="10246" width="14.5703125" style="8" customWidth="1"/>
    <col min="10247" max="10247" width="22.7109375" style="8" customWidth="1"/>
    <col min="10248" max="10248" width="21.7109375" style="8" customWidth="1"/>
    <col min="10249" max="10249" width="2.85546875" style="8" customWidth="1"/>
    <col min="10250" max="10496" width="11.42578125" style="8"/>
    <col min="10497" max="10497" width="2.85546875" style="8" customWidth="1"/>
    <col min="10498" max="10498" width="37.28515625" style="8" bestFit="1" customWidth="1"/>
    <col min="10499" max="10500" width="9.140625" style="8" customWidth="1"/>
    <col min="10501" max="10501" width="14.42578125" style="8" customWidth="1"/>
    <col min="10502" max="10502" width="14.5703125" style="8" customWidth="1"/>
    <col min="10503" max="10503" width="22.7109375" style="8" customWidth="1"/>
    <col min="10504" max="10504" width="21.7109375" style="8" customWidth="1"/>
    <col min="10505" max="10505" width="2.85546875" style="8" customWidth="1"/>
    <col min="10506" max="10752" width="11.42578125" style="8"/>
    <col min="10753" max="10753" width="2.85546875" style="8" customWidth="1"/>
    <col min="10754" max="10754" width="37.28515625" style="8" bestFit="1" customWidth="1"/>
    <col min="10755" max="10756" width="9.140625" style="8" customWidth="1"/>
    <col min="10757" max="10757" width="14.42578125" style="8" customWidth="1"/>
    <col min="10758" max="10758" width="14.5703125" style="8" customWidth="1"/>
    <col min="10759" max="10759" width="22.7109375" style="8" customWidth="1"/>
    <col min="10760" max="10760" width="21.7109375" style="8" customWidth="1"/>
    <col min="10761" max="10761" width="2.85546875" style="8" customWidth="1"/>
    <col min="10762" max="11008" width="11.42578125" style="8"/>
    <col min="11009" max="11009" width="2.85546875" style="8" customWidth="1"/>
    <col min="11010" max="11010" width="37.28515625" style="8" bestFit="1" customWidth="1"/>
    <col min="11011" max="11012" width="9.140625" style="8" customWidth="1"/>
    <col min="11013" max="11013" width="14.42578125" style="8" customWidth="1"/>
    <col min="11014" max="11014" width="14.5703125" style="8" customWidth="1"/>
    <col min="11015" max="11015" width="22.7109375" style="8" customWidth="1"/>
    <col min="11016" max="11016" width="21.7109375" style="8" customWidth="1"/>
    <col min="11017" max="11017" width="2.85546875" style="8" customWidth="1"/>
    <col min="11018" max="11264" width="11.42578125" style="8"/>
    <col min="11265" max="11265" width="2.85546875" style="8" customWidth="1"/>
    <col min="11266" max="11266" width="37.28515625" style="8" bestFit="1" customWidth="1"/>
    <col min="11267" max="11268" width="9.140625" style="8" customWidth="1"/>
    <col min="11269" max="11269" width="14.42578125" style="8" customWidth="1"/>
    <col min="11270" max="11270" width="14.5703125" style="8" customWidth="1"/>
    <col min="11271" max="11271" width="22.7109375" style="8" customWidth="1"/>
    <col min="11272" max="11272" width="21.7109375" style="8" customWidth="1"/>
    <col min="11273" max="11273" width="2.85546875" style="8" customWidth="1"/>
    <col min="11274" max="11520" width="11.42578125" style="8"/>
    <col min="11521" max="11521" width="2.85546875" style="8" customWidth="1"/>
    <col min="11522" max="11522" width="37.28515625" style="8" bestFit="1" customWidth="1"/>
    <col min="11523" max="11524" width="9.140625" style="8" customWidth="1"/>
    <col min="11525" max="11525" width="14.42578125" style="8" customWidth="1"/>
    <col min="11526" max="11526" width="14.5703125" style="8" customWidth="1"/>
    <col min="11527" max="11527" width="22.7109375" style="8" customWidth="1"/>
    <col min="11528" max="11528" width="21.7109375" style="8" customWidth="1"/>
    <col min="11529" max="11529" width="2.85546875" style="8" customWidth="1"/>
    <col min="11530" max="11776" width="11.42578125" style="8"/>
    <col min="11777" max="11777" width="2.85546875" style="8" customWidth="1"/>
    <col min="11778" max="11778" width="37.28515625" style="8" bestFit="1" customWidth="1"/>
    <col min="11779" max="11780" width="9.140625" style="8" customWidth="1"/>
    <col min="11781" max="11781" width="14.42578125" style="8" customWidth="1"/>
    <col min="11782" max="11782" width="14.5703125" style="8" customWidth="1"/>
    <col min="11783" max="11783" width="22.7109375" style="8" customWidth="1"/>
    <col min="11784" max="11784" width="21.7109375" style="8" customWidth="1"/>
    <col min="11785" max="11785" width="2.85546875" style="8" customWidth="1"/>
    <col min="11786" max="12032" width="11.42578125" style="8"/>
    <col min="12033" max="12033" width="2.85546875" style="8" customWidth="1"/>
    <col min="12034" max="12034" width="37.28515625" style="8" bestFit="1" customWidth="1"/>
    <col min="12035" max="12036" width="9.140625" style="8" customWidth="1"/>
    <col min="12037" max="12037" width="14.42578125" style="8" customWidth="1"/>
    <col min="12038" max="12038" width="14.5703125" style="8" customWidth="1"/>
    <col min="12039" max="12039" width="22.7109375" style="8" customWidth="1"/>
    <col min="12040" max="12040" width="21.7109375" style="8" customWidth="1"/>
    <col min="12041" max="12041" width="2.85546875" style="8" customWidth="1"/>
    <col min="12042" max="12288" width="11.42578125" style="8"/>
    <col min="12289" max="12289" width="2.85546875" style="8" customWidth="1"/>
    <col min="12290" max="12290" width="37.28515625" style="8" bestFit="1" customWidth="1"/>
    <col min="12291" max="12292" width="9.140625" style="8" customWidth="1"/>
    <col min="12293" max="12293" width="14.42578125" style="8" customWidth="1"/>
    <col min="12294" max="12294" width="14.5703125" style="8" customWidth="1"/>
    <col min="12295" max="12295" width="22.7109375" style="8" customWidth="1"/>
    <col min="12296" max="12296" width="21.7109375" style="8" customWidth="1"/>
    <col min="12297" max="12297" width="2.85546875" style="8" customWidth="1"/>
    <col min="12298" max="12544" width="11.42578125" style="8"/>
    <col min="12545" max="12545" width="2.85546875" style="8" customWidth="1"/>
    <col min="12546" max="12546" width="37.28515625" style="8" bestFit="1" customWidth="1"/>
    <col min="12547" max="12548" width="9.140625" style="8" customWidth="1"/>
    <col min="12549" max="12549" width="14.42578125" style="8" customWidth="1"/>
    <col min="12550" max="12550" width="14.5703125" style="8" customWidth="1"/>
    <col min="12551" max="12551" width="22.7109375" style="8" customWidth="1"/>
    <col min="12552" max="12552" width="21.7109375" style="8" customWidth="1"/>
    <col min="12553" max="12553" width="2.85546875" style="8" customWidth="1"/>
    <col min="12554" max="12800" width="11.42578125" style="8"/>
    <col min="12801" max="12801" width="2.85546875" style="8" customWidth="1"/>
    <col min="12802" max="12802" width="37.28515625" style="8" bestFit="1" customWidth="1"/>
    <col min="12803" max="12804" width="9.140625" style="8" customWidth="1"/>
    <col min="12805" max="12805" width="14.42578125" style="8" customWidth="1"/>
    <col min="12806" max="12806" width="14.5703125" style="8" customWidth="1"/>
    <col min="12807" max="12807" width="22.7109375" style="8" customWidth="1"/>
    <col min="12808" max="12808" width="21.7109375" style="8" customWidth="1"/>
    <col min="12809" max="12809" width="2.85546875" style="8" customWidth="1"/>
    <col min="12810" max="13056" width="11.42578125" style="8"/>
    <col min="13057" max="13057" width="2.85546875" style="8" customWidth="1"/>
    <col min="13058" max="13058" width="37.28515625" style="8" bestFit="1" customWidth="1"/>
    <col min="13059" max="13060" width="9.140625" style="8" customWidth="1"/>
    <col min="13061" max="13061" width="14.42578125" style="8" customWidth="1"/>
    <col min="13062" max="13062" width="14.5703125" style="8" customWidth="1"/>
    <col min="13063" max="13063" width="22.7109375" style="8" customWidth="1"/>
    <col min="13064" max="13064" width="21.7109375" style="8" customWidth="1"/>
    <col min="13065" max="13065" width="2.85546875" style="8" customWidth="1"/>
    <col min="13066" max="13312" width="11.42578125" style="8"/>
    <col min="13313" max="13313" width="2.85546875" style="8" customWidth="1"/>
    <col min="13314" max="13314" width="37.28515625" style="8" bestFit="1" customWidth="1"/>
    <col min="13315" max="13316" width="9.140625" style="8" customWidth="1"/>
    <col min="13317" max="13317" width="14.42578125" style="8" customWidth="1"/>
    <col min="13318" max="13318" width="14.5703125" style="8" customWidth="1"/>
    <col min="13319" max="13319" width="22.7109375" style="8" customWidth="1"/>
    <col min="13320" max="13320" width="21.7109375" style="8" customWidth="1"/>
    <col min="13321" max="13321" width="2.85546875" style="8" customWidth="1"/>
    <col min="13322" max="13568" width="11.42578125" style="8"/>
    <col min="13569" max="13569" width="2.85546875" style="8" customWidth="1"/>
    <col min="13570" max="13570" width="37.28515625" style="8" bestFit="1" customWidth="1"/>
    <col min="13571" max="13572" width="9.140625" style="8" customWidth="1"/>
    <col min="13573" max="13573" width="14.42578125" style="8" customWidth="1"/>
    <col min="13574" max="13574" width="14.5703125" style="8" customWidth="1"/>
    <col min="13575" max="13575" width="22.7109375" style="8" customWidth="1"/>
    <col min="13576" max="13576" width="21.7109375" style="8" customWidth="1"/>
    <col min="13577" max="13577" width="2.85546875" style="8" customWidth="1"/>
    <col min="13578" max="13824" width="11.42578125" style="8"/>
    <col min="13825" max="13825" width="2.85546875" style="8" customWidth="1"/>
    <col min="13826" max="13826" width="37.28515625" style="8" bestFit="1" customWidth="1"/>
    <col min="13827" max="13828" width="9.140625" style="8" customWidth="1"/>
    <col min="13829" max="13829" width="14.42578125" style="8" customWidth="1"/>
    <col min="13830" max="13830" width="14.5703125" style="8" customWidth="1"/>
    <col min="13831" max="13831" width="22.7109375" style="8" customWidth="1"/>
    <col min="13832" max="13832" width="21.7109375" style="8" customWidth="1"/>
    <col min="13833" max="13833" width="2.85546875" style="8" customWidth="1"/>
    <col min="13834" max="14080" width="11.42578125" style="8"/>
    <col min="14081" max="14081" width="2.85546875" style="8" customWidth="1"/>
    <col min="14082" max="14082" width="37.28515625" style="8" bestFit="1" customWidth="1"/>
    <col min="14083" max="14084" width="9.140625" style="8" customWidth="1"/>
    <col min="14085" max="14085" width="14.42578125" style="8" customWidth="1"/>
    <col min="14086" max="14086" width="14.5703125" style="8" customWidth="1"/>
    <col min="14087" max="14087" width="22.7109375" style="8" customWidth="1"/>
    <col min="14088" max="14088" width="21.7109375" style="8" customWidth="1"/>
    <col min="14089" max="14089" width="2.85546875" style="8" customWidth="1"/>
    <col min="14090" max="14336" width="11.42578125" style="8"/>
    <col min="14337" max="14337" width="2.85546875" style="8" customWidth="1"/>
    <col min="14338" max="14338" width="37.28515625" style="8" bestFit="1" customWidth="1"/>
    <col min="14339" max="14340" width="9.140625" style="8" customWidth="1"/>
    <col min="14341" max="14341" width="14.42578125" style="8" customWidth="1"/>
    <col min="14342" max="14342" width="14.5703125" style="8" customWidth="1"/>
    <col min="14343" max="14343" width="22.7109375" style="8" customWidth="1"/>
    <col min="14344" max="14344" width="21.7109375" style="8" customWidth="1"/>
    <col min="14345" max="14345" width="2.85546875" style="8" customWidth="1"/>
    <col min="14346" max="14592" width="11.42578125" style="8"/>
    <col min="14593" max="14593" width="2.85546875" style="8" customWidth="1"/>
    <col min="14594" max="14594" width="37.28515625" style="8" bestFit="1" customWidth="1"/>
    <col min="14595" max="14596" width="9.140625" style="8" customWidth="1"/>
    <col min="14597" max="14597" width="14.42578125" style="8" customWidth="1"/>
    <col min="14598" max="14598" width="14.5703125" style="8" customWidth="1"/>
    <col min="14599" max="14599" width="22.7109375" style="8" customWidth="1"/>
    <col min="14600" max="14600" width="21.7109375" style="8" customWidth="1"/>
    <col min="14601" max="14601" width="2.85546875" style="8" customWidth="1"/>
    <col min="14602" max="14848" width="11.42578125" style="8"/>
    <col min="14849" max="14849" width="2.85546875" style="8" customWidth="1"/>
    <col min="14850" max="14850" width="37.28515625" style="8" bestFit="1" customWidth="1"/>
    <col min="14851" max="14852" width="9.140625" style="8" customWidth="1"/>
    <col min="14853" max="14853" width="14.42578125" style="8" customWidth="1"/>
    <col min="14854" max="14854" width="14.5703125" style="8" customWidth="1"/>
    <col min="14855" max="14855" width="22.7109375" style="8" customWidth="1"/>
    <col min="14856" max="14856" width="21.7109375" style="8" customWidth="1"/>
    <col min="14857" max="14857" width="2.85546875" style="8" customWidth="1"/>
    <col min="14858" max="15104" width="11.42578125" style="8"/>
    <col min="15105" max="15105" width="2.85546875" style="8" customWidth="1"/>
    <col min="15106" max="15106" width="37.28515625" style="8" bestFit="1" customWidth="1"/>
    <col min="15107" max="15108" width="9.140625" style="8" customWidth="1"/>
    <col min="15109" max="15109" width="14.42578125" style="8" customWidth="1"/>
    <col min="15110" max="15110" width="14.5703125" style="8" customWidth="1"/>
    <col min="15111" max="15111" width="22.7109375" style="8" customWidth="1"/>
    <col min="15112" max="15112" width="21.7109375" style="8" customWidth="1"/>
    <col min="15113" max="15113" width="2.85546875" style="8" customWidth="1"/>
    <col min="15114" max="15360" width="11.42578125" style="8"/>
    <col min="15361" max="15361" width="2.85546875" style="8" customWidth="1"/>
    <col min="15362" max="15362" width="37.28515625" style="8" bestFit="1" customWidth="1"/>
    <col min="15363" max="15364" width="9.140625" style="8" customWidth="1"/>
    <col min="15365" max="15365" width="14.42578125" style="8" customWidth="1"/>
    <col min="15366" max="15366" width="14.5703125" style="8" customWidth="1"/>
    <col min="15367" max="15367" width="22.7109375" style="8" customWidth="1"/>
    <col min="15368" max="15368" width="21.7109375" style="8" customWidth="1"/>
    <col min="15369" max="15369" width="2.85546875" style="8" customWidth="1"/>
    <col min="15370" max="15616" width="11.42578125" style="8"/>
    <col min="15617" max="15617" width="2.85546875" style="8" customWidth="1"/>
    <col min="15618" max="15618" width="37.28515625" style="8" bestFit="1" customWidth="1"/>
    <col min="15619" max="15620" width="9.140625" style="8" customWidth="1"/>
    <col min="15621" max="15621" width="14.42578125" style="8" customWidth="1"/>
    <col min="15622" max="15622" width="14.5703125" style="8" customWidth="1"/>
    <col min="15623" max="15623" width="22.7109375" style="8" customWidth="1"/>
    <col min="15624" max="15624" width="21.7109375" style="8" customWidth="1"/>
    <col min="15625" max="15625" width="2.85546875" style="8" customWidth="1"/>
    <col min="15626" max="15872" width="11.42578125" style="8"/>
    <col min="15873" max="15873" width="2.85546875" style="8" customWidth="1"/>
    <col min="15874" max="15874" width="37.28515625" style="8" bestFit="1" customWidth="1"/>
    <col min="15875" max="15876" width="9.140625" style="8" customWidth="1"/>
    <col min="15877" max="15877" width="14.42578125" style="8" customWidth="1"/>
    <col min="15878" max="15878" width="14.5703125" style="8" customWidth="1"/>
    <col min="15879" max="15879" width="22.7109375" style="8" customWidth="1"/>
    <col min="15880" max="15880" width="21.7109375" style="8" customWidth="1"/>
    <col min="15881" max="15881" width="2.85546875" style="8" customWidth="1"/>
    <col min="15882" max="16128" width="11.42578125" style="8"/>
    <col min="16129" max="16129" width="2.85546875" style="8" customWidth="1"/>
    <col min="16130" max="16130" width="37.28515625" style="8" bestFit="1" customWidth="1"/>
    <col min="16131" max="16132" width="9.140625" style="8" customWidth="1"/>
    <col min="16133" max="16133" width="14.42578125" style="8" customWidth="1"/>
    <col min="16134" max="16134" width="14.5703125" style="8" customWidth="1"/>
    <col min="16135" max="16135" width="22.7109375" style="8" customWidth="1"/>
    <col min="16136" max="16136" width="21.7109375" style="8" customWidth="1"/>
    <col min="16137" max="16137" width="2.85546875" style="8" customWidth="1"/>
    <col min="16138" max="16384" width="11.42578125" style="8"/>
  </cols>
  <sheetData>
    <row r="1" spans="1:10" ht="12.75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</row>
    <row r="2" spans="1:10" ht="12.75" x14ac:dyDescent="0.2">
      <c r="A2" s="126" t="s">
        <v>181</v>
      </c>
      <c r="B2" s="126"/>
      <c r="C2" s="126"/>
      <c r="D2" s="126"/>
      <c r="E2" s="126"/>
      <c r="F2" s="126"/>
      <c r="G2" s="126"/>
      <c r="H2" s="126"/>
      <c r="I2" s="126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27" t="s">
        <v>139</v>
      </c>
      <c r="F4" s="128"/>
      <c r="G4" s="128"/>
      <c r="H4" s="129"/>
      <c r="I4" s="9"/>
    </row>
    <row r="5" spans="1:10" s="16" customFormat="1" ht="33" customHeight="1" x14ac:dyDescent="0.25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25">
      <c r="C6" s="35"/>
    </row>
    <row r="7" spans="1:10" ht="12" thickTop="1" x14ac:dyDescent="0.2">
      <c r="A7" s="9"/>
      <c r="B7" s="84" t="s">
        <v>146</v>
      </c>
      <c r="C7" s="85">
        <v>186</v>
      </c>
      <c r="D7" s="19"/>
      <c r="E7" s="86">
        <v>180</v>
      </c>
      <c r="F7" s="87">
        <v>2059020</v>
      </c>
      <c r="G7" s="87">
        <v>1023</v>
      </c>
      <c r="H7" s="88">
        <v>1162.5</v>
      </c>
      <c r="I7" s="9"/>
    </row>
    <row r="8" spans="1:10" x14ac:dyDescent="0.2">
      <c r="A8" s="9"/>
      <c r="B8" s="89" t="s">
        <v>147</v>
      </c>
      <c r="C8" s="90">
        <v>1321</v>
      </c>
      <c r="D8" s="27"/>
      <c r="E8" s="91">
        <v>179.16</v>
      </c>
      <c r="F8" s="92">
        <v>2928448.4210526315</v>
      </c>
      <c r="G8" s="92">
        <v>1390.5263157894738</v>
      </c>
      <c r="H8" s="93">
        <v>1599.1052631578948</v>
      </c>
      <c r="I8" s="9"/>
    </row>
    <row r="9" spans="1:10" x14ac:dyDescent="0.2">
      <c r="A9" s="9"/>
      <c r="B9" s="89" t="s">
        <v>148</v>
      </c>
      <c r="C9" s="90">
        <v>122</v>
      </c>
      <c r="D9" s="27"/>
      <c r="E9" s="91">
        <v>211.14</v>
      </c>
      <c r="F9" s="92">
        <v>2568762.2857142854</v>
      </c>
      <c r="G9" s="92">
        <v>1481.4285714285713</v>
      </c>
      <c r="H9" s="93">
        <v>1429.1428571428571</v>
      </c>
      <c r="I9" s="9"/>
    </row>
    <row r="10" spans="1:10" x14ac:dyDescent="0.2">
      <c r="A10" s="9"/>
      <c r="B10" s="89" t="s">
        <v>149</v>
      </c>
      <c r="C10" s="90">
        <v>901</v>
      </c>
      <c r="D10" s="27"/>
      <c r="E10" s="91">
        <v>185.28</v>
      </c>
      <c r="F10" s="92">
        <v>6664914.4827586208</v>
      </c>
      <c r="G10" s="92">
        <v>3588.4655172413795</v>
      </c>
      <c r="H10" s="93">
        <v>3697.2068965517242</v>
      </c>
      <c r="I10" s="9"/>
    </row>
    <row r="11" spans="1:10" x14ac:dyDescent="0.2">
      <c r="A11" s="9"/>
      <c r="B11" s="89" t="s">
        <v>150</v>
      </c>
      <c r="C11" s="90">
        <v>1950</v>
      </c>
      <c r="D11" s="27"/>
      <c r="E11" s="91">
        <v>125.66</v>
      </c>
      <c r="F11" s="92">
        <v>1457450.5263157894</v>
      </c>
      <c r="G11" s="92">
        <v>1211.0526315789475</v>
      </c>
      <c r="H11" s="93">
        <v>800.52631578947376</v>
      </c>
      <c r="I11" s="9"/>
    </row>
    <row r="12" spans="1:10" x14ac:dyDescent="0.2">
      <c r="A12" s="9"/>
      <c r="B12" s="89" t="s">
        <v>151</v>
      </c>
      <c r="C12" s="90">
        <v>323</v>
      </c>
      <c r="D12" s="27"/>
      <c r="E12" s="91">
        <v>184.1</v>
      </c>
      <c r="F12" s="92">
        <v>5829073.333333334</v>
      </c>
      <c r="G12" s="92">
        <v>3060.8095238095239</v>
      </c>
      <c r="H12" s="93">
        <v>3245.3809523809523</v>
      </c>
      <c r="I12" s="9"/>
    </row>
    <row r="13" spans="1:10" x14ac:dyDescent="0.2">
      <c r="A13" s="9"/>
      <c r="B13" s="89" t="s">
        <v>152</v>
      </c>
      <c r="C13" s="90">
        <v>210</v>
      </c>
      <c r="D13" s="27"/>
      <c r="E13" s="91">
        <v>117.88</v>
      </c>
      <c r="F13" s="92">
        <v>232837.5</v>
      </c>
      <c r="G13" s="92">
        <v>288.75</v>
      </c>
      <c r="H13" s="93">
        <v>131.25</v>
      </c>
      <c r="I13" s="9"/>
    </row>
    <row r="14" spans="1:10" x14ac:dyDescent="0.2">
      <c r="A14" s="9"/>
      <c r="B14" s="89" t="s">
        <v>153</v>
      </c>
      <c r="C14" s="90">
        <v>193</v>
      </c>
      <c r="D14" s="27"/>
      <c r="E14" s="91">
        <v>215.85</v>
      </c>
      <c r="F14" s="92">
        <v>3172814.7272727275</v>
      </c>
      <c r="G14" s="92">
        <v>1713.6060606060607</v>
      </c>
      <c r="H14" s="93">
        <v>1760.3939393939395</v>
      </c>
      <c r="I14" s="9"/>
    </row>
    <row r="15" spans="1:10" x14ac:dyDescent="0.2">
      <c r="A15" s="9"/>
      <c r="B15" s="89" t="s">
        <v>154</v>
      </c>
      <c r="C15" s="90">
        <v>5214</v>
      </c>
      <c r="D15" s="27"/>
      <c r="E15" s="91">
        <v>162.78</v>
      </c>
      <c r="F15" s="92">
        <v>5081813.25</v>
      </c>
      <c r="G15" s="92">
        <v>3969.75</v>
      </c>
      <c r="H15" s="93">
        <v>2844</v>
      </c>
      <c r="I15" s="9"/>
    </row>
    <row r="16" spans="1:10" x14ac:dyDescent="0.2">
      <c r="A16" s="9"/>
      <c r="B16" s="89" t="s">
        <v>155</v>
      </c>
      <c r="C16" s="90">
        <v>354</v>
      </c>
      <c r="D16" s="27"/>
      <c r="E16" s="91">
        <v>191.93</v>
      </c>
      <c r="F16" s="92">
        <v>8845451.8695652187</v>
      </c>
      <c r="G16" s="92">
        <v>3470.739130434783</v>
      </c>
      <c r="H16" s="93">
        <v>4917.521739130435</v>
      </c>
      <c r="I16" s="9"/>
    </row>
    <row r="17" spans="1:9" x14ac:dyDescent="0.2">
      <c r="A17" s="9"/>
      <c r="B17" s="89" t="s">
        <v>156</v>
      </c>
      <c r="C17" s="90">
        <v>153</v>
      </c>
      <c r="D17" s="27"/>
      <c r="E17" s="91">
        <v>207.18</v>
      </c>
      <c r="F17" s="92">
        <v>2526753.2727272725</v>
      </c>
      <c r="G17" s="92">
        <v>1627.3636363636363</v>
      </c>
      <c r="H17" s="93">
        <v>1404.8181818181818</v>
      </c>
      <c r="I17" s="9"/>
    </row>
    <row r="18" spans="1:9" x14ac:dyDescent="0.2">
      <c r="A18" s="9"/>
      <c r="B18" s="89" t="s">
        <v>179</v>
      </c>
      <c r="C18" s="90">
        <v>53</v>
      </c>
      <c r="D18" s="27"/>
      <c r="E18" s="91">
        <v>198.67</v>
      </c>
      <c r="F18" s="92">
        <v>277296</v>
      </c>
      <c r="G18" s="92">
        <v>159</v>
      </c>
      <c r="H18" s="93">
        <v>159</v>
      </c>
      <c r="I18" s="9"/>
    </row>
    <row r="19" spans="1:9" x14ac:dyDescent="0.2">
      <c r="A19" s="9"/>
      <c r="B19" s="94" t="s">
        <v>158</v>
      </c>
      <c r="C19" s="90">
        <v>101</v>
      </c>
      <c r="D19" s="95"/>
      <c r="E19" s="96">
        <v>211</v>
      </c>
      <c r="F19" s="97">
        <v>2120293</v>
      </c>
      <c r="G19" s="97">
        <v>1020.1</v>
      </c>
      <c r="H19" s="98">
        <v>1181.7</v>
      </c>
      <c r="I19" s="9"/>
    </row>
    <row r="20" spans="1:9" s="36" customFormat="1" x14ac:dyDescent="0.2">
      <c r="A20" s="35"/>
      <c r="B20" s="111" t="s">
        <v>159</v>
      </c>
      <c r="C20" s="47">
        <v>11081</v>
      </c>
      <c r="D20" s="47">
        <v>403</v>
      </c>
      <c r="E20" s="99">
        <v>169.62</v>
      </c>
      <c r="F20" s="100">
        <v>43764928.668739878</v>
      </c>
      <c r="G20" s="100">
        <v>24004.591387252374</v>
      </c>
      <c r="H20" s="101">
        <v>24332.546145365461</v>
      </c>
      <c r="I20" s="35"/>
    </row>
    <row r="21" spans="1:9" x14ac:dyDescent="0.2">
      <c r="A21" s="9"/>
      <c r="B21" s="89" t="s">
        <v>160</v>
      </c>
      <c r="C21" s="90">
        <v>98</v>
      </c>
      <c r="D21" s="56"/>
      <c r="E21" s="91">
        <v>238.76</v>
      </c>
      <c r="F21" s="92">
        <v>2916122.588235294</v>
      </c>
      <c r="G21" s="92">
        <v>1591.0588235294117</v>
      </c>
      <c r="H21" s="93">
        <v>1619.8823529411764</v>
      </c>
      <c r="I21" s="9"/>
    </row>
    <row r="22" spans="1:9" x14ac:dyDescent="0.2">
      <c r="A22" s="9"/>
      <c r="B22" s="89" t="s">
        <v>161</v>
      </c>
      <c r="C22" s="90">
        <v>111</v>
      </c>
      <c r="D22" s="27"/>
      <c r="E22" s="91">
        <v>256.91000000000003</v>
      </c>
      <c r="F22" s="92">
        <v>2974921.0909090913</v>
      </c>
      <c r="G22" s="92">
        <v>1281.5454545454547</v>
      </c>
      <c r="H22" s="93">
        <v>1654.909090909091</v>
      </c>
      <c r="I22" s="9"/>
    </row>
    <row r="23" spans="1:9" x14ac:dyDescent="0.2">
      <c r="A23" s="9"/>
      <c r="B23" s="89" t="s">
        <v>162</v>
      </c>
      <c r="C23" s="90">
        <v>12</v>
      </c>
      <c r="D23" s="27"/>
      <c r="E23" s="91">
        <v>176.67</v>
      </c>
      <c r="F23" s="92">
        <v>162560</v>
      </c>
      <c r="G23" s="92">
        <v>116</v>
      </c>
      <c r="H23" s="93">
        <v>92</v>
      </c>
      <c r="I23" s="9"/>
    </row>
    <row r="24" spans="1:9" x14ac:dyDescent="0.2">
      <c r="A24" s="9"/>
      <c r="B24" s="89" t="s">
        <v>163</v>
      </c>
      <c r="C24" s="90">
        <v>55</v>
      </c>
      <c r="D24" s="27"/>
      <c r="E24" s="91">
        <v>242.71</v>
      </c>
      <c r="F24" s="92">
        <v>2317574.2857142854</v>
      </c>
      <c r="G24" s="92">
        <v>911.42857142857133</v>
      </c>
      <c r="H24" s="93">
        <v>1288.5714285714284</v>
      </c>
      <c r="I24" s="9"/>
    </row>
    <row r="25" spans="1:9" x14ac:dyDescent="0.2">
      <c r="A25" s="9"/>
      <c r="B25" s="89" t="s">
        <v>164</v>
      </c>
      <c r="C25" s="90">
        <v>87</v>
      </c>
      <c r="D25" s="27"/>
      <c r="E25" s="91">
        <v>259.45</v>
      </c>
      <c r="F25" s="92">
        <v>2361955.0909090908</v>
      </c>
      <c r="G25" s="92">
        <v>1075.6363636363637</v>
      </c>
      <c r="H25" s="93">
        <v>1312.909090909091</v>
      </c>
      <c r="I25" s="9"/>
    </row>
    <row r="26" spans="1:9" x14ac:dyDescent="0.2">
      <c r="A26" s="9"/>
      <c r="B26" s="89" t="s">
        <v>165</v>
      </c>
      <c r="C26" s="90">
        <v>173</v>
      </c>
      <c r="D26" s="27"/>
      <c r="E26" s="91">
        <v>270.64999999999998</v>
      </c>
      <c r="F26" s="92">
        <v>5762483.615384616</v>
      </c>
      <c r="G26" s="92">
        <v>2761.3461538461538</v>
      </c>
      <c r="H26" s="93">
        <v>3200.5</v>
      </c>
      <c r="I26" s="9"/>
    </row>
    <row r="27" spans="1:9" x14ac:dyDescent="0.2">
      <c r="A27" s="9"/>
      <c r="B27" s="89" t="s">
        <v>166</v>
      </c>
      <c r="C27" s="90">
        <v>58</v>
      </c>
      <c r="D27" s="27"/>
      <c r="E27" s="91">
        <v>225.52</v>
      </c>
      <c r="F27" s="92">
        <v>2990792.6956521738</v>
      </c>
      <c r="G27" s="92">
        <v>1566</v>
      </c>
      <c r="H27" s="93">
        <v>1661.8260869565217</v>
      </c>
      <c r="I27" s="9"/>
    </row>
    <row r="28" spans="1:9" x14ac:dyDescent="0.2">
      <c r="A28" s="9"/>
      <c r="B28" s="89" t="s">
        <v>167</v>
      </c>
      <c r="C28" s="90">
        <v>58</v>
      </c>
      <c r="D28" s="27"/>
      <c r="E28" s="91">
        <v>235</v>
      </c>
      <c r="F28" s="92">
        <v>2914388.1428571427</v>
      </c>
      <c r="G28" s="92">
        <v>1412.7142857142858</v>
      </c>
      <c r="H28" s="93">
        <v>1618.4761904761904</v>
      </c>
      <c r="I28" s="9"/>
    </row>
    <row r="29" spans="1:9" x14ac:dyDescent="0.2">
      <c r="A29" s="9"/>
      <c r="B29" s="89" t="s">
        <v>168</v>
      </c>
      <c r="C29" s="90">
        <v>95</v>
      </c>
      <c r="D29" s="27"/>
      <c r="E29" s="91">
        <v>314.86</v>
      </c>
      <c r="F29" s="92">
        <v>3873665.7142857141</v>
      </c>
      <c r="G29" s="92">
        <v>1323.2142857142858</v>
      </c>
      <c r="H29" s="93">
        <v>2151.0714285714284</v>
      </c>
      <c r="I29" s="9"/>
    </row>
    <row r="30" spans="1:9" x14ac:dyDescent="0.2">
      <c r="A30" s="9"/>
      <c r="B30" s="89" t="s">
        <v>169</v>
      </c>
      <c r="C30" s="90">
        <v>274</v>
      </c>
      <c r="D30" s="27"/>
      <c r="E30" s="91">
        <v>286.27</v>
      </c>
      <c r="F30" s="92">
        <v>9974714.2666666657</v>
      </c>
      <c r="G30" s="92">
        <v>9845.7333333333336</v>
      </c>
      <c r="H30" s="93">
        <v>5541.5079259259255</v>
      </c>
      <c r="I30" s="9"/>
    </row>
    <row r="31" spans="1:9" x14ac:dyDescent="0.2">
      <c r="A31" s="9"/>
      <c r="B31" s="89" t="s">
        <v>170</v>
      </c>
      <c r="C31" s="90">
        <v>102</v>
      </c>
      <c r="D31" s="95"/>
      <c r="E31" s="91">
        <v>290</v>
      </c>
      <c r="F31" s="92">
        <v>3307116.8571428573</v>
      </c>
      <c r="G31" s="92">
        <v>1504.5</v>
      </c>
      <c r="H31" s="93">
        <v>1836</v>
      </c>
      <c r="I31" s="9"/>
    </row>
    <row r="32" spans="1:9" s="36" customFormat="1" ht="12" thickBot="1" x14ac:dyDescent="0.25">
      <c r="A32" s="35"/>
      <c r="B32" s="112" t="s">
        <v>171</v>
      </c>
      <c r="C32" s="67">
        <v>1123</v>
      </c>
      <c r="D32" s="67">
        <v>212</v>
      </c>
      <c r="E32" s="102">
        <v>260.27</v>
      </c>
      <c r="F32" s="103">
        <v>39556294.34775693</v>
      </c>
      <c r="G32" s="103">
        <v>23389.17727174786</v>
      </c>
      <c r="H32" s="104">
        <v>21977.653595260854</v>
      </c>
      <c r="I32" s="35"/>
    </row>
    <row r="33" spans="1:9" s="36" customFormat="1" ht="12.75" thickTop="1" thickBot="1" x14ac:dyDescent="0.25">
      <c r="A33" s="35"/>
      <c r="B33" s="70" t="s">
        <v>172</v>
      </c>
      <c r="C33" s="72">
        <v>12204</v>
      </c>
      <c r="D33" s="72">
        <v>615</v>
      </c>
      <c r="E33" s="105">
        <v>200.87</v>
      </c>
      <c r="F33" s="106">
        <v>83321223.016496807</v>
      </c>
      <c r="G33" s="106">
        <v>47393.768659000234</v>
      </c>
      <c r="H33" s="107">
        <v>46310.199740626311</v>
      </c>
      <c r="I33" s="35"/>
    </row>
    <row r="34" spans="1:9" s="9" customFormat="1" ht="12" thickTop="1" x14ac:dyDescent="0.2">
      <c r="C34" s="108"/>
      <c r="D34" s="108"/>
    </row>
    <row r="35" spans="1:9" s="9" customFormat="1" x14ac:dyDescent="0.2">
      <c r="B35" s="110" t="s">
        <v>180</v>
      </c>
    </row>
    <row r="36" spans="1:9" s="9" customFormat="1" x14ac:dyDescent="0.2">
      <c r="B36" s="110" t="s">
        <v>174</v>
      </c>
    </row>
    <row r="37" spans="1:9" s="9" customFormat="1" x14ac:dyDescent="0.2">
      <c r="B37" s="9" t="s">
        <v>175</v>
      </c>
    </row>
    <row r="38" spans="1:9" s="9" customFormat="1" x14ac:dyDescent="0.2"/>
    <row r="39" spans="1:9" x14ac:dyDescent="0.2">
      <c r="I39" s="9"/>
    </row>
    <row r="40" spans="1:9" x14ac:dyDescent="0.2">
      <c r="I40" s="9"/>
    </row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T102"/>
  <sheetViews>
    <sheetView showGridLines="0" tabSelected="1" zoomScaleNormal="100" zoomScaleSheetLayoutView="5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1" t="s">
        <v>22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</row>
    <row r="2" spans="1:13" x14ac:dyDescent="0.2">
      <c r="A2" s="121" t="s">
        <v>197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2" t="s">
        <v>24</v>
      </c>
      <c r="G4" s="123"/>
      <c r="H4" s="122" t="s">
        <v>25</v>
      </c>
      <c r="I4" s="123"/>
      <c r="J4" s="122" t="s">
        <v>26</v>
      </c>
      <c r="K4" s="123"/>
      <c r="L4" s="10"/>
    </row>
    <row r="5" spans="1:13" s="16" customFormat="1" ht="27" customHeight="1" x14ac:dyDescent="0.2">
      <c r="A5" s="11"/>
      <c r="B5" s="124" t="s">
        <v>27</v>
      </c>
      <c r="C5" s="125"/>
      <c r="D5" s="12" t="s">
        <v>28</v>
      </c>
      <c r="E5" s="117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38</v>
      </c>
      <c r="D7" s="19">
        <v>9</v>
      </c>
      <c r="E7" s="20"/>
      <c r="F7" s="21">
        <v>2.5777777777777779</v>
      </c>
      <c r="G7" s="22">
        <v>3</v>
      </c>
      <c r="H7" s="21">
        <v>27.32277777777778</v>
      </c>
      <c r="I7" s="22">
        <v>41</v>
      </c>
      <c r="J7" s="23">
        <v>29.900555555555556</v>
      </c>
      <c r="K7" s="24">
        <v>44</v>
      </c>
      <c r="L7" s="10"/>
    </row>
    <row r="8" spans="1:13" x14ac:dyDescent="0.2">
      <c r="A8" s="9"/>
      <c r="B8" s="25" t="s">
        <v>34</v>
      </c>
      <c r="C8" s="26" t="s">
        <v>35</v>
      </c>
      <c r="D8" s="27">
        <v>60</v>
      </c>
      <c r="E8" s="28"/>
      <c r="F8" s="29">
        <v>113.32666666666667</v>
      </c>
      <c r="G8" s="30">
        <v>126.04</v>
      </c>
      <c r="H8" s="29">
        <v>768.84222222222229</v>
      </c>
      <c r="I8" s="30">
        <v>820</v>
      </c>
      <c r="J8" s="31">
        <v>882.168888888889</v>
      </c>
      <c r="K8" s="32">
        <v>946.04</v>
      </c>
      <c r="L8" s="10"/>
    </row>
    <row r="9" spans="1:13" x14ac:dyDescent="0.2">
      <c r="A9" s="9"/>
      <c r="B9" s="25" t="s">
        <v>37</v>
      </c>
      <c r="C9" s="26" t="s">
        <v>47</v>
      </c>
      <c r="D9" s="27">
        <v>17</v>
      </c>
      <c r="E9" s="28"/>
      <c r="F9" s="29">
        <v>0</v>
      </c>
      <c r="G9" s="30">
        <v>0</v>
      </c>
      <c r="H9" s="29">
        <v>47.788888888888884</v>
      </c>
      <c r="I9" s="30">
        <v>76</v>
      </c>
      <c r="J9" s="31">
        <v>47.788888888888884</v>
      </c>
      <c r="K9" s="32">
        <v>76.5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58</v>
      </c>
      <c r="E10" s="28"/>
      <c r="F10" s="29">
        <v>0</v>
      </c>
      <c r="G10" s="30">
        <v>0</v>
      </c>
      <c r="H10" s="29">
        <v>248.42259259259257</v>
      </c>
      <c r="I10" s="30">
        <v>367</v>
      </c>
      <c r="J10" s="31">
        <v>248.42259259259257</v>
      </c>
      <c r="K10" s="32">
        <v>367.33333333333331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74</v>
      </c>
      <c r="E11" s="28"/>
      <c r="F11" s="29">
        <v>0</v>
      </c>
      <c r="G11" s="30">
        <v>0</v>
      </c>
      <c r="H11" s="29">
        <v>617.56288888888889</v>
      </c>
      <c r="I11" s="30">
        <v>784</v>
      </c>
      <c r="J11" s="31">
        <v>617.56288888888889</v>
      </c>
      <c r="K11" s="32">
        <v>784.40000000000009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76</v>
      </c>
      <c r="E12" s="28"/>
      <c r="F12" s="29">
        <v>16.126249999999999</v>
      </c>
      <c r="G12" s="30">
        <v>32.157499999999999</v>
      </c>
      <c r="H12" s="29">
        <v>1131.4645138888891</v>
      </c>
      <c r="I12" s="30">
        <v>1123</v>
      </c>
      <c r="J12" s="31">
        <v>1147.5907638888891</v>
      </c>
      <c r="K12" s="32">
        <v>1155.5325</v>
      </c>
      <c r="L12" s="10"/>
    </row>
    <row r="13" spans="1:13" x14ac:dyDescent="0.2">
      <c r="A13" s="9"/>
      <c r="B13" s="25" t="s">
        <v>54</v>
      </c>
      <c r="C13" s="26" t="s">
        <v>49</v>
      </c>
      <c r="D13" s="27">
        <v>1305</v>
      </c>
      <c r="E13" s="28"/>
      <c r="F13" s="29">
        <v>0</v>
      </c>
      <c r="G13" s="30">
        <v>0</v>
      </c>
      <c r="H13" s="29">
        <v>628.7735119047619</v>
      </c>
      <c r="I13" s="30">
        <v>2299</v>
      </c>
      <c r="J13" s="31">
        <v>628.7735119047619</v>
      </c>
      <c r="K13" s="32">
        <v>2299.2857142857142</v>
      </c>
      <c r="L13" s="10"/>
    </row>
    <row r="14" spans="1:13" x14ac:dyDescent="0.2">
      <c r="A14" s="9"/>
      <c r="B14" s="25" t="s">
        <v>40</v>
      </c>
      <c r="C14" s="26" t="s">
        <v>47</v>
      </c>
      <c r="D14" s="27">
        <v>8</v>
      </c>
      <c r="E14" s="28"/>
      <c r="F14" s="29">
        <v>1.6296296296296295</v>
      </c>
      <c r="G14" s="30">
        <v>1.6666666666666667</v>
      </c>
      <c r="H14" s="29">
        <v>7.4135185185185186</v>
      </c>
      <c r="I14" s="30">
        <v>24</v>
      </c>
      <c r="J14" s="31">
        <v>9.0431481481481484</v>
      </c>
      <c r="K14" s="32">
        <v>25.666666666666668</v>
      </c>
      <c r="L14" s="10"/>
    </row>
    <row r="15" spans="1:13" x14ac:dyDescent="0.2">
      <c r="A15" s="9"/>
      <c r="B15" s="33" t="s">
        <v>43</v>
      </c>
      <c r="C15" s="34" t="s">
        <v>47</v>
      </c>
      <c r="D15" s="27">
        <v>73</v>
      </c>
      <c r="E15" s="28"/>
      <c r="F15" s="29">
        <v>0</v>
      </c>
      <c r="G15" s="30">
        <v>0</v>
      </c>
      <c r="H15" s="29">
        <v>249.86277777777778</v>
      </c>
      <c r="I15" s="30">
        <v>256</v>
      </c>
      <c r="J15" s="31">
        <v>249.86277777777778</v>
      </c>
      <c r="K15" s="32">
        <v>255.5</v>
      </c>
      <c r="L15" s="10"/>
    </row>
    <row r="16" spans="1:13" x14ac:dyDescent="0.2">
      <c r="A16" s="9"/>
      <c r="B16" s="25" t="s">
        <v>42</v>
      </c>
      <c r="C16" s="26" t="s">
        <v>38</v>
      </c>
      <c r="D16" s="27">
        <v>74</v>
      </c>
      <c r="E16" s="28"/>
      <c r="F16" s="29">
        <v>0</v>
      </c>
      <c r="G16" s="30">
        <v>0</v>
      </c>
      <c r="H16" s="29">
        <v>307.79592592592593</v>
      </c>
      <c r="I16" s="30">
        <v>322</v>
      </c>
      <c r="J16" s="31">
        <v>307.79592592592593</v>
      </c>
      <c r="K16" s="32">
        <v>322.33333333333331</v>
      </c>
      <c r="L16" s="10"/>
    </row>
    <row r="17" spans="1:16140" s="1" customFormat="1" x14ac:dyDescent="0.2">
      <c r="A17" s="9"/>
      <c r="B17" s="25" t="s">
        <v>43</v>
      </c>
      <c r="C17" s="26" t="s">
        <v>39</v>
      </c>
      <c r="D17" s="27">
        <v>32</v>
      </c>
      <c r="E17" s="28"/>
      <c r="F17" s="29">
        <v>6.749234567901234</v>
      </c>
      <c r="G17" s="30">
        <v>12.195555555555554</v>
      </c>
      <c r="H17" s="29">
        <v>161.58617283950616</v>
      </c>
      <c r="I17" s="30">
        <v>185</v>
      </c>
      <c r="J17" s="31">
        <v>168.33540740740739</v>
      </c>
      <c r="K17" s="32">
        <v>197.08444444444444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">
      <c r="A18" s="9"/>
      <c r="B18" s="25" t="s">
        <v>43</v>
      </c>
      <c r="C18" s="26" t="s">
        <v>35</v>
      </c>
      <c r="D18" s="27">
        <v>24</v>
      </c>
      <c r="E18" s="28"/>
      <c r="F18" s="29">
        <v>5.5733333333333333</v>
      </c>
      <c r="G18" s="30">
        <v>15</v>
      </c>
      <c r="H18" s="29">
        <v>239.86666666666667</v>
      </c>
      <c r="I18" s="30">
        <v>207</v>
      </c>
      <c r="J18" s="31">
        <v>245.44000000000005</v>
      </c>
      <c r="K18" s="32">
        <v>222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">
      <c r="A19" s="9"/>
      <c r="B19" s="25" t="s">
        <v>45</v>
      </c>
      <c r="C19" s="26" t="s">
        <v>47</v>
      </c>
      <c r="D19" s="27">
        <v>102</v>
      </c>
      <c r="E19" s="28"/>
      <c r="F19" s="29">
        <v>0</v>
      </c>
      <c r="G19" s="30">
        <v>0</v>
      </c>
      <c r="H19" s="29">
        <v>194.26592592592596</v>
      </c>
      <c r="I19" s="30">
        <v>306</v>
      </c>
      <c r="J19" s="31">
        <v>194.26592592592596</v>
      </c>
      <c r="K19" s="32">
        <v>306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36" customFormat="1" x14ac:dyDescent="0.2">
      <c r="A20" s="35"/>
      <c r="B20" s="25" t="s">
        <v>45</v>
      </c>
      <c r="C20" s="26" t="s">
        <v>38</v>
      </c>
      <c r="D20" s="27">
        <v>123</v>
      </c>
      <c r="E20" s="28"/>
      <c r="F20" s="29">
        <v>49.199999999999996</v>
      </c>
      <c r="G20" s="30">
        <v>49.199999999999996</v>
      </c>
      <c r="H20" s="29">
        <v>493.24822222222218</v>
      </c>
      <c r="I20" s="30">
        <v>656</v>
      </c>
      <c r="J20" s="31">
        <v>542.44822222222217</v>
      </c>
      <c r="K20" s="32">
        <v>705.19999999999993</v>
      </c>
      <c r="L20" s="10"/>
    </row>
    <row r="21" spans="1:16140" s="36" customFormat="1" x14ac:dyDescent="0.2">
      <c r="A21" s="35"/>
      <c r="B21" s="25" t="s">
        <v>45</v>
      </c>
      <c r="C21" s="26" t="s">
        <v>39</v>
      </c>
      <c r="D21" s="27">
        <v>21</v>
      </c>
      <c r="E21" s="28"/>
      <c r="F21" s="29">
        <v>12.387083333333333</v>
      </c>
      <c r="G21" s="30">
        <v>13.02</v>
      </c>
      <c r="H21" s="29">
        <v>248.82083333333333</v>
      </c>
      <c r="I21" s="30">
        <v>226</v>
      </c>
      <c r="J21" s="31">
        <v>261.20791666666668</v>
      </c>
      <c r="K21" s="32">
        <v>238.76999999999998</v>
      </c>
      <c r="L21" s="10"/>
    </row>
    <row r="22" spans="1:16140" s="36" customFormat="1" x14ac:dyDescent="0.2">
      <c r="A22" s="35"/>
      <c r="B22" s="25" t="s">
        <v>46</v>
      </c>
      <c r="C22" s="26" t="s">
        <v>47</v>
      </c>
      <c r="D22" s="27">
        <v>38</v>
      </c>
      <c r="E22" s="28"/>
      <c r="F22" s="29">
        <v>0</v>
      </c>
      <c r="G22" s="30">
        <v>0</v>
      </c>
      <c r="H22" s="29">
        <v>110.45333333333333</v>
      </c>
      <c r="I22" s="30">
        <v>266</v>
      </c>
      <c r="J22" s="31">
        <v>110.45333333333333</v>
      </c>
      <c r="K22" s="32">
        <v>266</v>
      </c>
      <c r="L22" s="10"/>
    </row>
    <row r="23" spans="1:16140" s="36" customFormat="1" x14ac:dyDescent="0.2">
      <c r="A23" s="35"/>
      <c r="B23" s="25" t="s">
        <v>46</v>
      </c>
      <c r="C23" s="26" t="s">
        <v>38</v>
      </c>
      <c r="D23" s="27">
        <v>32</v>
      </c>
      <c r="E23" s="28"/>
      <c r="F23" s="29">
        <v>0</v>
      </c>
      <c r="G23" s="30">
        <v>0</v>
      </c>
      <c r="H23" s="29">
        <v>93.422222222222217</v>
      </c>
      <c r="I23" s="30">
        <v>144</v>
      </c>
      <c r="J23" s="31">
        <v>93.422222222222217</v>
      </c>
      <c r="K23" s="32">
        <v>144</v>
      </c>
      <c r="L23" s="10"/>
    </row>
    <row r="24" spans="1:16140" s="1" customFormat="1" x14ac:dyDescent="0.2">
      <c r="A24" s="9"/>
      <c r="B24" s="25" t="s">
        <v>48</v>
      </c>
      <c r="C24" s="26" t="s">
        <v>49</v>
      </c>
      <c r="D24" s="27">
        <v>1849</v>
      </c>
      <c r="E24" s="37"/>
      <c r="F24" s="29">
        <v>0</v>
      </c>
      <c r="G24" s="30">
        <v>0</v>
      </c>
      <c r="H24" s="29">
        <v>1482.6986578657873</v>
      </c>
      <c r="I24" s="30">
        <v>3332</v>
      </c>
      <c r="J24" s="31">
        <v>1482.6986578657873</v>
      </c>
      <c r="K24" s="32">
        <v>3331.8613861386139</v>
      </c>
      <c r="L24" s="10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</row>
    <row r="25" spans="1:16140" s="1" customFormat="1" x14ac:dyDescent="0.2">
      <c r="A25" s="9"/>
      <c r="B25" s="25" t="s">
        <v>48</v>
      </c>
      <c r="C25" s="26" t="s">
        <v>47</v>
      </c>
      <c r="D25" s="27">
        <v>50</v>
      </c>
      <c r="E25" s="37"/>
      <c r="F25" s="29">
        <v>0</v>
      </c>
      <c r="G25" s="30">
        <v>0</v>
      </c>
      <c r="H25" s="29">
        <v>94.222222222222229</v>
      </c>
      <c r="I25" s="30">
        <v>170</v>
      </c>
      <c r="J25" s="31">
        <v>94.222222222222229</v>
      </c>
      <c r="K25" s="32">
        <v>170</v>
      </c>
      <c r="L25" s="10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</row>
    <row r="26" spans="1:16140" s="1" customFormat="1" x14ac:dyDescent="0.2">
      <c r="A26" s="9"/>
      <c r="B26" s="33" t="s">
        <v>48</v>
      </c>
      <c r="C26" s="34" t="s">
        <v>38</v>
      </c>
      <c r="D26" s="27">
        <v>23</v>
      </c>
      <c r="E26" s="37"/>
      <c r="F26" s="29">
        <v>3.8333333333333335</v>
      </c>
      <c r="G26" s="30">
        <v>3.8333333333333335</v>
      </c>
      <c r="H26" s="29">
        <v>58.42</v>
      </c>
      <c r="I26" s="30">
        <v>92</v>
      </c>
      <c r="J26" s="31">
        <v>62.253333333333345</v>
      </c>
      <c r="K26" s="32">
        <v>95.833333333333343</v>
      </c>
      <c r="L26" s="10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</row>
    <row r="27" spans="1:16140" s="1" customFormat="1" x14ac:dyDescent="0.2">
      <c r="A27" s="9"/>
      <c r="B27" s="38" t="s">
        <v>52</v>
      </c>
      <c r="C27" s="39"/>
      <c r="D27" s="40">
        <v>4048</v>
      </c>
      <c r="E27" s="41"/>
      <c r="F27" s="42">
        <v>211.40330864197529</v>
      </c>
      <c r="G27" s="43">
        <v>256.11305555555555</v>
      </c>
      <c r="H27" s="42">
        <v>7212.2538750174645</v>
      </c>
      <c r="I27" s="44">
        <v>11696</v>
      </c>
      <c r="J27" s="43">
        <v>7423.6571836594394</v>
      </c>
      <c r="K27" s="45">
        <v>11953.34071153544</v>
      </c>
      <c r="L27" s="10"/>
    </row>
    <row r="28" spans="1:16140" s="1" customFormat="1" x14ac:dyDescent="0.2">
      <c r="A28" s="9"/>
      <c r="B28" s="25" t="s">
        <v>34</v>
      </c>
      <c r="C28" s="26" t="s">
        <v>38</v>
      </c>
      <c r="D28" s="27">
        <v>56</v>
      </c>
      <c r="E28" s="37"/>
      <c r="F28" s="29">
        <v>25.511111111111109</v>
      </c>
      <c r="G28" s="30">
        <v>56</v>
      </c>
      <c r="H28" s="29">
        <v>311.32888888888891</v>
      </c>
      <c r="I28" s="30">
        <v>392</v>
      </c>
      <c r="J28" s="31">
        <v>336.84000000000003</v>
      </c>
      <c r="K28" s="32">
        <v>448</v>
      </c>
      <c r="L28" s="10"/>
    </row>
    <row r="29" spans="1:16140" s="1" customFormat="1" x14ac:dyDescent="0.2">
      <c r="A29" s="9"/>
      <c r="B29" s="25" t="s">
        <v>32</v>
      </c>
      <c r="C29" s="26" t="s">
        <v>39</v>
      </c>
      <c r="D29" s="27">
        <v>67</v>
      </c>
      <c r="E29" s="37"/>
      <c r="F29" s="29">
        <v>11.666666666666668</v>
      </c>
      <c r="G29" s="30">
        <v>15</v>
      </c>
      <c r="H29" s="29">
        <v>291.83111111111111</v>
      </c>
      <c r="I29" s="30">
        <v>331</v>
      </c>
      <c r="J29" s="31">
        <v>303.49777777777786</v>
      </c>
      <c r="K29" s="32">
        <v>346</v>
      </c>
      <c r="L29" s="10"/>
    </row>
    <row r="30" spans="1:16140" s="1" customFormat="1" x14ac:dyDescent="0.2">
      <c r="A30" s="9"/>
      <c r="B30" s="25" t="s">
        <v>36</v>
      </c>
      <c r="C30" s="26" t="s">
        <v>38</v>
      </c>
      <c r="D30" s="27">
        <v>37</v>
      </c>
      <c r="E30" s="37"/>
      <c r="F30" s="29">
        <v>9</v>
      </c>
      <c r="G30" s="30">
        <v>9</v>
      </c>
      <c r="H30" s="29">
        <v>206.04444444444445</v>
      </c>
      <c r="I30" s="30">
        <v>266</v>
      </c>
      <c r="J30" s="31">
        <v>215.04444444444445</v>
      </c>
      <c r="K30" s="32">
        <v>275</v>
      </c>
      <c r="L30" s="10"/>
    </row>
    <row r="31" spans="1:16140" s="1" customFormat="1" x14ac:dyDescent="0.2">
      <c r="A31" s="9"/>
      <c r="B31" s="25" t="s">
        <v>36</v>
      </c>
      <c r="C31" s="26" t="s">
        <v>39</v>
      </c>
      <c r="D31" s="27">
        <v>28</v>
      </c>
      <c r="E31" s="37"/>
      <c r="F31" s="29">
        <v>12.202777777777778</v>
      </c>
      <c r="G31" s="30">
        <v>21.75</v>
      </c>
      <c r="H31" s="29">
        <v>207.08125000000001</v>
      </c>
      <c r="I31" s="30">
        <v>321</v>
      </c>
      <c r="J31" s="31">
        <v>219.28402777777777</v>
      </c>
      <c r="K31" s="32">
        <v>342.25</v>
      </c>
      <c r="L31" s="10"/>
    </row>
    <row r="32" spans="1:16140" s="1" customFormat="1" x14ac:dyDescent="0.2">
      <c r="A32" s="9"/>
      <c r="B32" s="25" t="s">
        <v>54</v>
      </c>
      <c r="C32" s="26" t="s">
        <v>49</v>
      </c>
      <c r="D32" s="27">
        <v>35</v>
      </c>
      <c r="E32" s="37"/>
      <c r="F32" s="29">
        <v>0</v>
      </c>
      <c r="G32" s="30">
        <v>0</v>
      </c>
      <c r="H32" s="29">
        <v>59.966666666666669</v>
      </c>
      <c r="I32" s="30">
        <v>88</v>
      </c>
      <c r="J32" s="31">
        <v>59.966666666666669</v>
      </c>
      <c r="K32" s="32">
        <v>87.5</v>
      </c>
      <c r="L32" s="10"/>
    </row>
    <row r="33" spans="1:12" s="1" customFormat="1" x14ac:dyDescent="0.2">
      <c r="A33" s="9"/>
      <c r="B33" s="25" t="s">
        <v>54</v>
      </c>
      <c r="C33" s="26" t="s">
        <v>47</v>
      </c>
      <c r="D33" s="27">
        <v>12</v>
      </c>
      <c r="E33" s="37"/>
      <c r="F33" s="29">
        <v>0</v>
      </c>
      <c r="G33" s="30">
        <v>0</v>
      </c>
      <c r="H33" s="29">
        <v>30.63111111111111</v>
      </c>
      <c r="I33" s="30">
        <v>40</v>
      </c>
      <c r="J33" s="31">
        <v>30.63111111111111</v>
      </c>
      <c r="K33" s="32">
        <v>40</v>
      </c>
      <c r="L33" s="10"/>
    </row>
    <row r="34" spans="1:12" s="1" customFormat="1" x14ac:dyDescent="0.2">
      <c r="A34" s="9"/>
      <c r="B34" s="25" t="s">
        <v>54</v>
      </c>
      <c r="C34" s="26" t="s">
        <v>38</v>
      </c>
      <c r="D34" s="27">
        <v>84</v>
      </c>
      <c r="E34" s="37"/>
      <c r="F34" s="29">
        <v>9.5466666666666669</v>
      </c>
      <c r="G34" s="30">
        <v>12</v>
      </c>
      <c r="H34" s="29">
        <v>195.37333333333331</v>
      </c>
      <c r="I34" s="30">
        <v>288</v>
      </c>
      <c r="J34" s="31">
        <v>204.91999999999996</v>
      </c>
      <c r="K34" s="32">
        <v>300</v>
      </c>
      <c r="L34" s="10"/>
    </row>
    <row r="35" spans="1:12" s="1" customFormat="1" x14ac:dyDescent="0.2">
      <c r="A35" s="9"/>
      <c r="B35" s="25" t="s">
        <v>42</v>
      </c>
      <c r="C35" s="26" t="s">
        <v>47</v>
      </c>
      <c r="D35" s="27">
        <v>7</v>
      </c>
      <c r="E35" s="37"/>
      <c r="F35" s="29">
        <v>0</v>
      </c>
      <c r="G35" s="30">
        <v>0</v>
      </c>
      <c r="H35" s="29">
        <v>15.401481481481483</v>
      </c>
      <c r="I35" s="30">
        <v>26</v>
      </c>
      <c r="J35" s="31">
        <v>15.401481481481483</v>
      </c>
      <c r="K35" s="32">
        <v>25.666666666666664</v>
      </c>
      <c r="L35" s="10"/>
    </row>
    <row r="36" spans="1:12" s="1" customFormat="1" x14ac:dyDescent="0.2">
      <c r="A36" s="9"/>
      <c r="B36" s="25" t="s">
        <v>45</v>
      </c>
      <c r="C36" s="26" t="s">
        <v>47</v>
      </c>
      <c r="D36" s="27">
        <v>10</v>
      </c>
      <c r="E36" s="37"/>
      <c r="F36" s="29">
        <v>0</v>
      </c>
      <c r="G36" s="30">
        <v>0</v>
      </c>
      <c r="H36" s="29">
        <v>26.162962962962965</v>
      </c>
      <c r="I36" s="30">
        <v>27</v>
      </c>
      <c r="J36" s="31">
        <v>26.162962962962965</v>
      </c>
      <c r="K36" s="32">
        <v>26.666666666666668</v>
      </c>
      <c r="L36" s="10"/>
    </row>
    <row r="37" spans="1:12" s="1" customFormat="1" x14ac:dyDescent="0.2">
      <c r="A37" s="9"/>
      <c r="B37" s="25" t="s">
        <v>45</v>
      </c>
      <c r="C37" s="26" t="s">
        <v>38</v>
      </c>
      <c r="D37" s="27">
        <v>23</v>
      </c>
      <c r="E37" s="37"/>
      <c r="F37" s="29">
        <v>0</v>
      </c>
      <c r="G37" s="30">
        <v>0</v>
      </c>
      <c r="H37" s="29">
        <v>100.17777777777779</v>
      </c>
      <c r="I37" s="30">
        <v>138</v>
      </c>
      <c r="J37" s="31">
        <v>100.17777777777779</v>
      </c>
      <c r="K37" s="32">
        <v>138</v>
      </c>
      <c r="L37" s="10"/>
    </row>
    <row r="38" spans="1:12" s="1" customFormat="1" x14ac:dyDescent="0.2">
      <c r="A38" s="9"/>
      <c r="B38" s="25" t="s">
        <v>46</v>
      </c>
      <c r="C38" s="26" t="s">
        <v>47</v>
      </c>
      <c r="D38" s="27">
        <v>8</v>
      </c>
      <c r="E38" s="37"/>
      <c r="F38" s="29">
        <v>0</v>
      </c>
      <c r="G38" s="30">
        <v>0</v>
      </c>
      <c r="H38" s="29">
        <v>20.551111111111112</v>
      </c>
      <c r="I38" s="30">
        <v>27</v>
      </c>
      <c r="J38" s="31">
        <v>20.551111111111112</v>
      </c>
      <c r="K38" s="32">
        <v>26.666666666666664</v>
      </c>
      <c r="L38" s="10"/>
    </row>
    <row r="39" spans="1:12" s="1" customFormat="1" x14ac:dyDescent="0.2">
      <c r="A39" s="9"/>
      <c r="B39" s="25" t="s">
        <v>46</v>
      </c>
      <c r="C39" s="26" t="s">
        <v>38</v>
      </c>
      <c r="D39" s="27">
        <v>10</v>
      </c>
      <c r="E39" s="37"/>
      <c r="F39" s="29">
        <v>0</v>
      </c>
      <c r="G39" s="30">
        <v>0</v>
      </c>
      <c r="H39" s="29">
        <v>33.422222222222224</v>
      </c>
      <c r="I39" s="30">
        <v>40</v>
      </c>
      <c r="J39" s="31">
        <v>33.422222222222224</v>
      </c>
      <c r="K39" s="32">
        <v>40</v>
      </c>
      <c r="L39" s="10"/>
    </row>
    <row r="40" spans="1:12" s="1" customFormat="1" x14ac:dyDescent="0.2">
      <c r="A40" s="9"/>
      <c r="B40" s="25" t="s">
        <v>48</v>
      </c>
      <c r="C40" s="26" t="s">
        <v>49</v>
      </c>
      <c r="D40" s="27">
        <v>279</v>
      </c>
      <c r="E40" s="37"/>
      <c r="F40" s="29">
        <v>1.3426875</v>
      </c>
      <c r="G40" s="30">
        <v>3.8362500000000002</v>
      </c>
      <c r="H40" s="29">
        <v>403.49729166666668</v>
      </c>
      <c r="I40" s="30">
        <v>756</v>
      </c>
      <c r="J40" s="31">
        <v>404.83997916666664</v>
      </c>
      <c r="K40" s="32">
        <v>759.46124999999995</v>
      </c>
      <c r="L40" s="10"/>
    </row>
    <row r="41" spans="1:12" s="1" customFormat="1" x14ac:dyDescent="0.2">
      <c r="A41" s="9"/>
      <c r="B41" s="25" t="s">
        <v>50</v>
      </c>
      <c r="C41" s="26" t="s">
        <v>47</v>
      </c>
      <c r="D41" s="27">
        <v>12</v>
      </c>
      <c r="E41" s="37"/>
      <c r="F41" s="29">
        <v>0</v>
      </c>
      <c r="G41" s="30">
        <v>0</v>
      </c>
      <c r="H41" s="29">
        <v>18.130370370370372</v>
      </c>
      <c r="I41" s="30">
        <v>39</v>
      </c>
      <c r="J41" s="31">
        <v>18.130370370370372</v>
      </c>
      <c r="K41" s="32">
        <v>38.666666666666664</v>
      </c>
      <c r="L41" s="10"/>
    </row>
    <row r="42" spans="1:12" s="1" customFormat="1" x14ac:dyDescent="0.2">
      <c r="A42" s="9"/>
      <c r="B42" s="38" t="s">
        <v>56</v>
      </c>
      <c r="C42" s="39"/>
      <c r="D42" s="40">
        <v>668</v>
      </c>
      <c r="E42" s="41"/>
      <c r="F42" s="42">
        <v>69.269909722222224</v>
      </c>
      <c r="G42" s="43">
        <v>117.58625000000001</v>
      </c>
      <c r="H42" s="42">
        <v>1919.6000231481482</v>
      </c>
      <c r="I42" s="44">
        <v>2779</v>
      </c>
      <c r="J42" s="43">
        <v>1988.8699328703703</v>
      </c>
      <c r="K42" s="45">
        <v>2893.8779166666664</v>
      </c>
      <c r="L42" s="10"/>
    </row>
    <row r="43" spans="1:12" s="1" customFormat="1" x14ac:dyDescent="0.2">
      <c r="A43" s="9"/>
      <c r="B43" s="25" t="s">
        <v>37</v>
      </c>
      <c r="C43" s="26" t="s">
        <v>38</v>
      </c>
      <c r="D43" s="27">
        <v>11</v>
      </c>
      <c r="E43" s="37"/>
      <c r="F43" s="29">
        <v>0</v>
      </c>
      <c r="G43" s="30">
        <v>0</v>
      </c>
      <c r="H43" s="29">
        <v>39.089722222222221</v>
      </c>
      <c r="I43" s="30">
        <v>50</v>
      </c>
      <c r="J43" s="31">
        <v>39.089722222222221</v>
      </c>
      <c r="K43" s="32">
        <v>49.5</v>
      </c>
      <c r="L43" s="10"/>
    </row>
    <row r="44" spans="1:12" s="1" customFormat="1" x14ac:dyDescent="0.2">
      <c r="A44" s="9"/>
      <c r="B44" s="25" t="s">
        <v>43</v>
      </c>
      <c r="C44" s="26" t="s">
        <v>47</v>
      </c>
      <c r="D44" s="27">
        <v>45</v>
      </c>
      <c r="E44" s="37"/>
      <c r="F44" s="29">
        <v>0</v>
      </c>
      <c r="G44" s="30">
        <v>0</v>
      </c>
      <c r="H44" s="29">
        <v>33.816666666666663</v>
      </c>
      <c r="I44" s="30">
        <v>105</v>
      </c>
      <c r="J44" s="31">
        <v>33.816666666666663</v>
      </c>
      <c r="K44" s="32">
        <v>105</v>
      </c>
      <c r="L44" s="10"/>
    </row>
    <row r="45" spans="1:12" s="1" customFormat="1" x14ac:dyDescent="0.2">
      <c r="A45" s="9"/>
      <c r="B45" s="25" t="s">
        <v>43</v>
      </c>
      <c r="C45" s="26" t="s">
        <v>38</v>
      </c>
      <c r="D45" s="27">
        <v>34</v>
      </c>
      <c r="E45" s="37"/>
      <c r="F45" s="29">
        <v>0</v>
      </c>
      <c r="G45" s="30">
        <v>0</v>
      </c>
      <c r="H45" s="29">
        <v>38.382222222222218</v>
      </c>
      <c r="I45" s="30">
        <v>153</v>
      </c>
      <c r="J45" s="31">
        <v>38.382222222222218</v>
      </c>
      <c r="K45" s="32">
        <v>153</v>
      </c>
      <c r="L45" s="10"/>
    </row>
    <row r="46" spans="1:12" s="1" customFormat="1" x14ac:dyDescent="0.2">
      <c r="A46" s="9"/>
      <c r="B46" s="25" t="s">
        <v>43</v>
      </c>
      <c r="C46" s="26" t="s">
        <v>35</v>
      </c>
      <c r="D46" s="27">
        <v>22</v>
      </c>
      <c r="E46" s="37"/>
      <c r="F46" s="29">
        <v>25.657499999999999</v>
      </c>
      <c r="G46" s="30">
        <v>24.282499999999999</v>
      </c>
      <c r="H46" s="29">
        <v>165.33763888888888</v>
      </c>
      <c r="I46" s="30">
        <v>217</v>
      </c>
      <c r="J46" s="31">
        <v>190.9951388888889</v>
      </c>
      <c r="K46" s="32">
        <v>241.5325</v>
      </c>
      <c r="L46" s="10"/>
    </row>
    <row r="47" spans="1:12" s="1" customFormat="1" x14ac:dyDescent="0.2">
      <c r="A47" s="9"/>
      <c r="B47" s="25" t="s">
        <v>46</v>
      </c>
      <c r="C47" s="26" t="s">
        <v>47</v>
      </c>
      <c r="D47" s="27">
        <v>13</v>
      </c>
      <c r="E47" s="37"/>
      <c r="F47" s="29">
        <v>0</v>
      </c>
      <c r="G47" s="30">
        <v>0</v>
      </c>
      <c r="H47" s="29">
        <v>16.659259259259258</v>
      </c>
      <c r="I47" s="30">
        <v>30</v>
      </c>
      <c r="J47" s="31">
        <v>16.659259259259258</v>
      </c>
      <c r="K47" s="32">
        <v>30.333333333333332</v>
      </c>
      <c r="L47" s="10"/>
    </row>
    <row r="48" spans="1:12" s="1" customFormat="1" x14ac:dyDescent="0.2">
      <c r="A48" s="9"/>
      <c r="B48" s="25" t="s">
        <v>48</v>
      </c>
      <c r="C48" s="26" t="s">
        <v>49</v>
      </c>
      <c r="D48" s="27">
        <v>446</v>
      </c>
      <c r="E48" s="37"/>
      <c r="F48" s="29">
        <v>1.8783154121863801</v>
      </c>
      <c r="G48" s="30">
        <v>14.387096774193548</v>
      </c>
      <c r="H48" s="29">
        <v>425.89003584229391</v>
      </c>
      <c r="I48" s="30">
        <v>791</v>
      </c>
      <c r="J48" s="31">
        <v>427.76835125448031</v>
      </c>
      <c r="K48" s="32">
        <v>805.67741935483866</v>
      </c>
      <c r="L48" s="10"/>
    </row>
    <row r="49" spans="1:12" s="1" customFormat="1" x14ac:dyDescent="0.2">
      <c r="A49" s="9"/>
      <c r="B49" s="38" t="s">
        <v>188</v>
      </c>
      <c r="C49" s="39"/>
      <c r="D49" s="40">
        <v>571</v>
      </c>
      <c r="E49" s="41"/>
      <c r="F49" s="42">
        <v>27.535815412186381</v>
      </c>
      <c r="G49" s="43">
        <v>38.66959677419355</v>
      </c>
      <c r="H49" s="42">
        <v>719.1755451015531</v>
      </c>
      <c r="I49" s="44">
        <v>1346</v>
      </c>
      <c r="J49" s="43">
        <v>746.71136051373958</v>
      </c>
      <c r="K49" s="45">
        <v>1385.0432526881721</v>
      </c>
      <c r="L49" s="10"/>
    </row>
    <row r="50" spans="1:12" s="1" customFormat="1" x14ac:dyDescent="0.2">
      <c r="A50" s="9"/>
      <c r="B50" s="25" t="s">
        <v>193</v>
      </c>
      <c r="C50" s="26" t="s">
        <v>35</v>
      </c>
      <c r="D50" s="27">
        <v>4</v>
      </c>
      <c r="E50" s="37"/>
      <c r="F50" s="29">
        <v>2</v>
      </c>
      <c r="G50" s="30">
        <v>2</v>
      </c>
      <c r="H50" s="29">
        <v>23.84888888888889</v>
      </c>
      <c r="I50" s="30">
        <v>26</v>
      </c>
      <c r="J50" s="31">
        <v>25.84888888888889</v>
      </c>
      <c r="K50" s="32">
        <v>28</v>
      </c>
      <c r="L50" s="10"/>
    </row>
    <row r="51" spans="1:12" s="1" customFormat="1" x14ac:dyDescent="0.2">
      <c r="A51" s="9"/>
      <c r="B51" s="38" t="s">
        <v>198</v>
      </c>
      <c r="C51" s="39"/>
      <c r="D51" s="40">
        <v>4</v>
      </c>
      <c r="E51" s="41"/>
      <c r="F51" s="42">
        <v>2</v>
      </c>
      <c r="G51" s="43">
        <v>2</v>
      </c>
      <c r="H51" s="42">
        <v>23.84888888888889</v>
      </c>
      <c r="I51" s="44">
        <v>26</v>
      </c>
      <c r="J51" s="43">
        <v>25.84888888888889</v>
      </c>
      <c r="K51" s="45">
        <v>28</v>
      </c>
      <c r="L51" s="10"/>
    </row>
    <row r="52" spans="1:12" s="1" customFormat="1" x14ac:dyDescent="0.2">
      <c r="A52" s="9"/>
      <c r="B52" s="46" t="s">
        <v>184</v>
      </c>
      <c r="C52" s="47"/>
      <c r="D52" s="47">
        <v>5291</v>
      </c>
      <c r="E52" s="48">
        <v>474</v>
      </c>
      <c r="F52" s="47">
        <v>310.20903377638388</v>
      </c>
      <c r="G52" s="47">
        <v>414.36890232974912</v>
      </c>
      <c r="H52" s="47">
        <v>9874.878332156055</v>
      </c>
      <c r="I52" s="47">
        <v>15847</v>
      </c>
      <c r="J52" s="47">
        <v>10185.087365932439</v>
      </c>
      <c r="K52" s="49">
        <v>16260.261880890279</v>
      </c>
      <c r="L52" s="10"/>
    </row>
    <row r="53" spans="1:12" s="1" customFormat="1" x14ac:dyDescent="0.2">
      <c r="A53" s="9"/>
      <c r="B53" s="33" t="s">
        <v>32</v>
      </c>
      <c r="C53" s="34" t="s">
        <v>39</v>
      </c>
      <c r="D53" s="27">
        <v>5</v>
      </c>
      <c r="E53" s="37"/>
      <c r="F53" s="29">
        <v>1.3333333333333333</v>
      </c>
      <c r="G53" s="30">
        <v>1.3333333333333333</v>
      </c>
      <c r="H53" s="29">
        <v>27.479999999999997</v>
      </c>
      <c r="I53" s="30">
        <v>25</v>
      </c>
      <c r="J53" s="31">
        <v>28.813333333333333</v>
      </c>
      <c r="K53" s="32">
        <v>26.333333333333332</v>
      </c>
      <c r="L53" s="10"/>
    </row>
    <row r="54" spans="1:12" s="1" customFormat="1" x14ac:dyDescent="0.2">
      <c r="A54" s="9"/>
      <c r="B54" s="33" t="s">
        <v>34</v>
      </c>
      <c r="C54" s="34" t="s">
        <v>35</v>
      </c>
      <c r="D54" s="27">
        <v>30</v>
      </c>
      <c r="E54" s="37"/>
      <c r="F54" s="29">
        <v>78.243809523809531</v>
      </c>
      <c r="G54" s="30">
        <v>95.635714285714286</v>
      </c>
      <c r="H54" s="29">
        <v>669.24642857142851</v>
      </c>
      <c r="I54" s="30">
        <v>514</v>
      </c>
      <c r="J54" s="31">
        <v>747.49023809523806</v>
      </c>
      <c r="K54" s="32">
        <v>609.92142857142858</v>
      </c>
      <c r="L54" s="10"/>
    </row>
    <row r="55" spans="1:12" s="1" customFormat="1" x14ac:dyDescent="0.2">
      <c r="A55" s="9"/>
      <c r="B55" s="33" t="s">
        <v>34</v>
      </c>
      <c r="C55" s="34" t="s">
        <v>70</v>
      </c>
      <c r="D55" s="27">
        <v>12</v>
      </c>
      <c r="E55" s="37"/>
      <c r="F55" s="29">
        <v>66.465599999999995</v>
      </c>
      <c r="G55" s="30">
        <v>67.259999999999991</v>
      </c>
      <c r="H55" s="29">
        <v>236.1033333333333</v>
      </c>
      <c r="I55" s="30">
        <v>291</v>
      </c>
      <c r="J55" s="31">
        <v>302.56893333333329</v>
      </c>
      <c r="K55" s="32">
        <v>358.26</v>
      </c>
      <c r="L55" s="10"/>
    </row>
    <row r="56" spans="1:12" s="1" customFormat="1" x14ac:dyDescent="0.2">
      <c r="A56" s="9"/>
      <c r="B56" s="33" t="s">
        <v>193</v>
      </c>
      <c r="C56" s="34" t="s">
        <v>35</v>
      </c>
      <c r="D56" s="27">
        <v>26</v>
      </c>
      <c r="E56" s="37"/>
      <c r="F56" s="29">
        <v>2.5422222222222222</v>
      </c>
      <c r="G56" s="30">
        <v>2.6</v>
      </c>
      <c r="H56" s="29">
        <v>379.86</v>
      </c>
      <c r="I56" s="30">
        <v>322</v>
      </c>
      <c r="J56" s="31">
        <v>382.40222222222224</v>
      </c>
      <c r="K56" s="32">
        <v>325</v>
      </c>
      <c r="L56" s="10"/>
    </row>
    <row r="57" spans="1:12" s="1" customFormat="1" x14ac:dyDescent="0.2">
      <c r="A57" s="9"/>
      <c r="B57" s="33" t="s">
        <v>43</v>
      </c>
      <c r="C57" s="34" t="s">
        <v>38</v>
      </c>
      <c r="D57" s="27">
        <v>21</v>
      </c>
      <c r="E57" s="37"/>
      <c r="F57" s="29">
        <v>2.3955555555555552</v>
      </c>
      <c r="G57" s="30">
        <v>7</v>
      </c>
      <c r="H57" s="29">
        <v>9.2633333333333319</v>
      </c>
      <c r="I57" s="30">
        <v>77</v>
      </c>
      <c r="J57" s="31">
        <v>11.658888888888889</v>
      </c>
      <c r="K57" s="32">
        <v>84</v>
      </c>
      <c r="L57" s="10"/>
    </row>
    <row r="58" spans="1:12" s="1" customFormat="1" x14ac:dyDescent="0.2">
      <c r="A58" s="9"/>
      <c r="B58" s="33" t="s">
        <v>61</v>
      </c>
      <c r="C58" s="34" t="s">
        <v>35</v>
      </c>
      <c r="D58" s="27">
        <v>59</v>
      </c>
      <c r="E58" s="37"/>
      <c r="F58" s="29">
        <v>76.743902356902368</v>
      </c>
      <c r="G58" s="30">
        <v>93.684848484848487</v>
      </c>
      <c r="H58" s="29">
        <v>1050.5585690235687</v>
      </c>
      <c r="I58" s="30">
        <v>980</v>
      </c>
      <c r="J58" s="31">
        <v>1127.3024713804712</v>
      </c>
      <c r="K58" s="32">
        <v>1073.4424242424243</v>
      </c>
      <c r="L58" s="10"/>
    </row>
    <row r="59" spans="1:12" s="36" customFormat="1" x14ac:dyDescent="0.2">
      <c r="A59" s="9"/>
      <c r="B59" s="46" t="s">
        <v>94</v>
      </c>
      <c r="C59" s="47"/>
      <c r="D59" s="47">
        <v>153</v>
      </c>
      <c r="E59" s="48">
        <v>71</v>
      </c>
      <c r="F59" s="47">
        <v>227.72442299182299</v>
      </c>
      <c r="G59" s="47">
        <v>267.51389610389606</v>
      </c>
      <c r="H59" s="47">
        <v>2372.511664261664</v>
      </c>
      <c r="I59" s="47">
        <v>2209</v>
      </c>
      <c r="J59" s="47">
        <v>2600.2360872534869</v>
      </c>
      <c r="K59" s="49">
        <v>2476.9571861471863</v>
      </c>
      <c r="L59" s="10"/>
    </row>
    <row r="60" spans="1:12" s="1" customFormat="1" x14ac:dyDescent="0.2">
      <c r="A60" s="9"/>
      <c r="B60" s="50" t="s">
        <v>63</v>
      </c>
      <c r="C60" s="51"/>
      <c r="D60" s="51">
        <v>5444</v>
      </c>
      <c r="E60" s="52">
        <v>545</v>
      </c>
      <c r="F60" s="51">
        <v>537.93345676820684</v>
      </c>
      <c r="G60" s="51">
        <v>681.88279843364512</v>
      </c>
      <c r="H60" s="51">
        <v>12247.389996417722</v>
      </c>
      <c r="I60" s="51">
        <v>18056</v>
      </c>
      <c r="J60" s="51">
        <v>12785.323453185933</v>
      </c>
      <c r="K60" s="53">
        <v>18737.219067037462</v>
      </c>
      <c r="L60" s="10"/>
    </row>
    <row r="61" spans="1:12" s="1" customFormat="1" x14ac:dyDescent="0.2">
      <c r="A61" s="9"/>
      <c r="B61" s="54" t="s">
        <v>34</v>
      </c>
      <c r="C61" s="55" t="s">
        <v>64</v>
      </c>
      <c r="D61" s="56">
        <v>14</v>
      </c>
      <c r="E61" s="57"/>
      <c r="F61" s="58">
        <v>0</v>
      </c>
      <c r="G61" s="59">
        <v>0</v>
      </c>
      <c r="H61" s="58">
        <v>15.680000000000001</v>
      </c>
      <c r="I61" s="59">
        <v>28</v>
      </c>
      <c r="J61" s="60">
        <v>15.680000000000001</v>
      </c>
      <c r="K61" s="61">
        <v>28</v>
      </c>
      <c r="L61" s="10"/>
    </row>
    <row r="62" spans="1:12" s="1" customFormat="1" x14ac:dyDescent="0.2">
      <c r="A62" s="9"/>
      <c r="B62" s="25" t="s">
        <v>34</v>
      </c>
      <c r="C62" s="26" t="s">
        <v>38</v>
      </c>
      <c r="D62" s="27">
        <v>140</v>
      </c>
      <c r="E62" s="37"/>
      <c r="F62" s="29">
        <v>0.4861111111111111</v>
      </c>
      <c r="G62" s="30">
        <v>17.5</v>
      </c>
      <c r="H62" s="29">
        <v>438.59861111111115</v>
      </c>
      <c r="I62" s="30">
        <v>481</v>
      </c>
      <c r="J62" s="31">
        <v>439.08472222222224</v>
      </c>
      <c r="K62" s="32">
        <v>498.75</v>
      </c>
      <c r="L62" s="10"/>
    </row>
    <row r="63" spans="1:12" s="1" customFormat="1" x14ac:dyDescent="0.2">
      <c r="A63" s="9"/>
      <c r="B63" s="25" t="s">
        <v>34</v>
      </c>
      <c r="C63" s="26" t="s">
        <v>39</v>
      </c>
      <c r="D63" s="27">
        <v>287</v>
      </c>
      <c r="E63" s="37"/>
      <c r="F63" s="29">
        <v>10.715170175438596</v>
      </c>
      <c r="G63" s="30">
        <v>22.204736842105262</v>
      </c>
      <c r="H63" s="29">
        <v>1086.225068226121</v>
      </c>
      <c r="I63" s="30">
        <v>1178</v>
      </c>
      <c r="J63" s="31">
        <v>1096.9402384015596</v>
      </c>
      <c r="K63" s="32">
        <v>1200.4152631578947</v>
      </c>
      <c r="L63" s="10"/>
    </row>
    <row r="64" spans="1:12" s="1" customFormat="1" x14ac:dyDescent="0.2">
      <c r="A64" s="9"/>
      <c r="B64" s="25" t="s">
        <v>34</v>
      </c>
      <c r="C64" s="26" t="s">
        <v>35</v>
      </c>
      <c r="D64" s="27">
        <v>125</v>
      </c>
      <c r="E64" s="37"/>
      <c r="F64" s="29">
        <v>29.257799145299145</v>
      </c>
      <c r="G64" s="30">
        <v>56.057692307692307</v>
      </c>
      <c r="H64" s="29">
        <v>582.59348290598291</v>
      </c>
      <c r="I64" s="30">
        <v>649</v>
      </c>
      <c r="J64" s="31">
        <v>611.85128205128206</v>
      </c>
      <c r="K64" s="32">
        <v>705.09615384615381</v>
      </c>
      <c r="L64" s="10"/>
    </row>
    <row r="65" spans="1:12" s="1" customFormat="1" x14ac:dyDescent="0.2">
      <c r="A65" s="9"/>
      <c r="B65" s="25" t="s">
        <v>37</v>
      </c>
      <c r="C65" s="26" t="s">
        <v>64</v>
      </c>
      <c r="D65" s="27">
        <v>17</v>
      </c>
      <c r="E65" s="37"/>
      <c r="F65" s="29">
        <v>0</v>
      </c>
      <c r="G65" s="30">
        <v>0</v>
      </c>
      <c r="H65" s="29">
        <v>88.258333333333326</v>
      </c>
      <c r="I65" s="30">
        <v>102</v>
      </c>
      <c r="J65" s="31">
        <v>88.258333333333326</v>
      </c>
      <c r="K65" s="32">
        <v>102</v>
      </c>
      <c r="L65" s="10"/>
    </row>
    <row r="66" spans="1:12" s="1" customFormat="1" x14ac:dyDescent="0.2">
      <c r="A66" s="9"/>
      <c r="B66" s="25" t="s">
        <v>37</v>
      </c>
      <c r="C66" s="26" t="s">
        <v>38</v>
      </c>
      <c r="D66" s="27">
        <v>70</v>
      </c>
      <c r="E66" s="37"/>
      <c r="F66" s="29">
        <v>17.305555555555557</v>
      </c>
      <c r="G66" s="30">
        <v>23.333333333333332</v>
      </c>
      <c r="H66" s="29">
        <v>460.28888888888889</v>
      </c>
      <c r="I66" s="30">
        <v>630</v>
      </c>
      <c r="J66" s="31">
        <v>477.59444444444443</v>
      </c>
      <c r="K66" s="32">
        <v>653.33333333333326</v>
      </c>
      <c r="L66" s="10"/>
    </row>
    <row r="67" spans="1:12" s="1" customFormat="1" x14ac:dyDescent="0.2">
      <c r="A67" s="9"/>
      <c r="B67" s="25" t="s">
        <v>37</v>
      </c>
      <c r="C67" s="26" t="s">
        <v>39</v>
      </c>
      <c r="D67" s="27">
        <v>77</v>
      </c>
      <c r="E67" s="37"/>
      <c r="F67" s="29">
        <v>0</v>
      </c>
      <c r="G67" s="30">
        <v>0</v>
      </c>
      <c r="H67" s="29">
        <v>746.61124999999993</v>
      </c>
      <c r="I67" s="30">
        <v>808</v>
      </c>
      <c r="J67" s="31">
        <v>746.61124999999993</v>
      </c>
      <c r="K67" s="32">
        <v>808.5</v>
      </c>
      <c r="L67" s="10"/>
    </row>
    <row r="68" spans="1:12" s="1" customFormat="1" x14ac:dyDescent="0.2">
      <c r="A68" s="9"/>
      <c r="B68" s="25" t="s">
        <v>37</v>
      </c>
      <c r="C68" s="26" t="s">
        <v>35</v>
      </c>
      <c r="D68" s="27">
        <v>24</v>
      </c>
      <c r="E68" s="37"/>
      <c r="F68" s="29">
        <v>10.363636363636363</v>
      </c>
      <c r="G68" s="30">
        <v>13.09090909090909</v>
      </c>
      <c r="H68" s="29">
        <v>292.39393939393938</v>
      </c>
      <c r="I68" s="30">
        <v>484</v>
      </c>
      <c r="J68" s="31">
        <v>302.75757575757575</v>
      </c>
      <c r="K68" s="32">
        <v>497.45454545454544</v>
      </c>
      <c r="L68" s="10"/>
    </row>
    <row r="69" spans="1:12" s="1" customFormat="1" x14ac:dyDescent="0.2">
      <c r="A69" s="9"/>
      <c r="B69" s="25" t="s">
        <v>54</v>
      </c>
      <c r="C69" s="26" t="s">
        <v>64</v>
      </c>
      <c r="D69" s="27">
        <v>33</v>
      </c>
      <c r="E69" s="37"/>
      <c r="F69" s="29">
        <v>0</v>
      </c>
      <c r="G69" s="30">
        <v>0</v>
      </c>
      <c r="H69" s="29">
        <v>30.763333333333335</v>
      </c>
      <c r="I69" s="30">
        <v>91</v>
      </c>
      <c r="J69" s="31">
        <v>30.763333333333335</v>
      </c>
      <c r="K69" s="32">
        <v>90.75</v>
      </c>
      <c r="L69" s="10"/>
    </row>
    <row r="70" spans="1:12" s="1" customFormat="1" x14ac:dyDescent="0.2">
      <c r="A70" s="9"/>
      <c r="B70" s="25" t="s">
        <v>43</v>
      </c>
      <c r="C70" s="26" t="s">
        <v>64</v>
      </c>
      <c r="D70" s="27">
        <v>40</v>
      </c>
      <c r="E70" s="37"/>
      <c r="F70" s="29">
        <v>0</v>
      </c>
      <c r="G70" s="30">
        <v>0</v>
      </c>
      <c r="H70" s="29">
        <v>56.44444444444445</v>
      </c>
      <c r="I70" s="30">
        <v>107</v>
      </c>
      <c r="J70" s="31">
        <v>56.44444444444445</v>
      </c>
      <c r="K70" s="32">
        <v>106.66666666666667</v>
      </c>
      <c r="L70" s="10"/>
    </row>
    <row r="71" spans="1:12" s="1" customFormat="1" x14ac:dyDescent="0.2">
      <c r="A71" s="9"/>
      <c r="B71" s="25" t="s">
        <v>43</v>
      </c>
      <c r="C71" s="26" t="s">
        <v>38</v>
      </c>
      <c r="D71" s="27">
        <v>19</v>
      </c>
      <c r="E71" s="37"/>
      <c r="F71" s="29">
        <v>15.565925925925926</v>
      </c>
      <c r="G71" s="30">
        <v>17.733333333333331</v>
      </c>
      <c r="H71" s="29">
        <v>64.311481481481479</v>
      </c>
      <c r="I71" s="30">
        <v>89</v>
      </c>
      <c r="J71" s="31">
        <v>79.877407407407404</v>
      </c>
      <c r="K71" s="32">
        <v>106.4</v>
      </c>
      <c r="L71" s="10"/>
    </row>
    <row r="72" spans="1:12" s="1" customFormat="1" x14ac:dyDescent="0.2">
      <c r="A72" s="9"/>
      <c r="B72" s="25" t="s">
        <v>193</v>
      </c>
      <c r="C72" s="26" t="s">
        <v>38</v>
      </c>
      <c r="D72" s="27">
        <v>29</v>
      </c>
      <c r="E72" s="37"/>
      <c r="F72" s="29">
        <v>22.340740740740738</v>
      </c>
      <c r="G72" s="30">
        <v>33.833333333333336</v>
      </c>
      <c r="H72" s="29">
        <v>80.158148148148143</v>
      </c>
      <c r="I72" s="30">
        <v>145</v>
      </c>
      <c r="J72" s="31">
        <v>102.49888888888887</v>
      </c>
      <c r="K72" s="32">
        <v>178.83333333333331</v>
      </c>
      <c r="L72" s="10"/>
    </row>
    <row r="73" spans="1:12" s="1" customFormat="1" x14ac:dyDescent="0.2">
      <c r="A73" s="9"/>
      <c r="B73" s="25" t="s">
        <v>193</v>
      </c>
      <c r="C73" s="26" t="s">
        <v>39</v>
      </c>
      <c r="D73" s="27">
        <v>18</v>
      </c>
      <c r="E73" s="37"/>
      <c r="F73" s="29">
        <v>0</v>
      </c>
      <c r="G73" s="30">
        <v>0</v>
      </c>
      <c r="H73" s="29">
        <v>94.350000000000009</v>
      </c>
      <c r="I73" s="30">
        <v>135</v>
      </c>
      <c r="J73" s="31">
        <v>94.350000000000009</v>
      </c>
      <c r="K73" s="32">
        <v>135</v>
      </c>
      <c r="L73" s="10"/>
    </row>
    <row r="74" spans="1:12" s="1" customFormat="1" x14ac:dyDescent="0.2">
      <c r="A74" s="9"/>
      <c r="B74" s="25" t="s">
        <v>45</v>
      </c>
      <c r="C74" s="26" t="s">
        <v>64</v>
      </c>
      <c r="D74" s="27">
        <v>53</v>
      </c>
      <c r="E74" s="37"/>
      <c r="F74" s="29">
        <v>0</v>
      </c>
      <c r="G74" s="30">
        <v>0</v>
      </c>
      <c r="H74" s="29">
        <v>100.81777777777778</v>
      </c>
      <c r="I74" s="30">
        <v>119</v>
      </c>
      <c r="J74" s="31">
        <v>100.81777777777778</v>
      </c>
      <c r="K74" s="32">
        <v>119.25</v>
      </c>
      <c r="L74" s="10"/>
    </row>
    <row r="75" spans="1:12" s="1" customFormat="1" x14ac:dyDescent="0.2">
      <c r="A75" s="9"/>
      <c r="B75" s="25" t="s">
        <v>45</v>
      </c>
      <c r="C75" s="26" t="s">
        <v>38</v>
      </c>
      <c r="D75" s="27">
        <v>39</v>
      </c>
      <c r="E75" s="37"/>
      <c r="F75" s="29">
        <v>0</v>
      </c>
      <c r="G75" s="30">
        <v>0</v>
      </c>
      <c r="H75" s="29">
        <v>104.97499999999999</v>
      </c>
      <c r="I75" s="30">
        <v>98</v>
      </c>
      <c r="J75" s="31">
        <v>104.97499999999999</v>
      </c>
      <c r="K75" s="32">
        <v>97.5</v>
      </c>
      <c r="L75" s="10"/>
    </row>
    <row r="76" spans="1:12" s="1" customFormat="1" x14ac:dyDescent="0.2">
      <c r="A76" s="9"/>
      <c r="B76" s="25" t="s">
        <v>46</v>
      </c>
      <c r="C76" s="26" t="s">
        <v>64</v>
      </c>
      <c r="D76" s="27">
        <v>13</v>
      </c>
      <c r="E76" s="37"/>
      <c r="F76" s="29">
        <v>0</v>
      </c>
      <c r="G76" s="30">
        <v>0</v>
      </c>
      <c r="H76" s="29">
        <v>16.885555555555555</v>
      </c>
      <c r="I76" s="30">
        <v>26</v>
      </c>
      <c r="J76" s="31">
        <v>16.885555555555555</v>
      </c>
      <c r="K76" s="32">
        <v>26</v>
      </c>
      <c r="L76" s="10"/>
    </row>
    <row r="77" spans="1:12" s="1" customFormat="1" x14ac:dyDescent="0.2">
      <c r="A77" s="9"/>
      <c r="B77" s="25" t="s">
        <v>46</v>
      </c>
      <c r="C77" s="26" t="s">
        <v>38</v>
      </c>
      <c r="D77" s="27">
        <v>18</v>
      </c>
      <c r="E77" s="37"/>
      <c r="F77" s="29">
        <v>2.3111111111111109</v>
      </c>
      <c r="G77" s="30">
        <v>4</v>
      </c>
      <c r="H77" s="29">
        <v>42.511111111111106</v>
      </c>
      <c r="I77" s="30">
        <v>54</v>
      </c>
      <c r="J77" s="31">
        <v>44.822222222222216</v>
      </c>
      <c r="K77" s="32">
        <v>58</v>
      </c>
      <c r="L77" s="10"/>
    </row>
    <row r="78" spans="1:12" s="1" customFormat="1" x14ac:dyDescent="0.2">
      <c r="A78" s="9"/>
      <c r="B78" s="25" t="s">
        <v>48</v>
      </c>
      <c r="C78" s="26" t="s">
        <v>67</v>
      </c>
      <c r="D78" s="27">
        <v>94</v>
      </c>
      <c r="E78" s="37"/>
      <c r="F78" s="29">
        <v>0</v>
      </c>
      <c r="G78" s="30">
        <v>0</v>
      </c>
      <c r="H78" s="29">
        <v>93.185333333333347</v>
      </c>
      <c r="I78" s="30">
        <v>150</v>
      </c>
      <c r="J78" s="31">
        <v>93.185333333333347</v>
      </c>
      <c r="K78" s="32">
        <v>150.4</v>
      </c>
      <c r="L78" s="10"/>
    </row>
    <row r="79" spans="1:12" s="1" customFormat="1" x14ac:dyDescent="0.2">
      <c r="A79" s="9"/>
      <c r="B79" s="25" t="s">
        <v>48</v>
      </c>
      <c r="C79" s="26" t="s">
        <v>64</v>
      </c>
      <c r="D79" s="27">
        <v>858</v>
      </c>
      <c r="E79" s="37"/>
      <c r="F79" s="29">
        <v>12.278275862068964</v>
      </c>
      <c r="G79" s="30">
        <v>44.675172413793106</v>
      </c>
      <c r="H79" s="29">
        <v>986.23977011494242</v>
      </c>
      <c r="I79" s="30">
        <v>1834</v>
      </c>
      <c r="J79" s="31">
        <v>998.51804597701141</v>
      </c>
      <c r="K79" s="32">
        <v>1879.0199999999998</v>
      </c>
      <c r="L79" s="10"/>
    </row>
    <row r="80" spans="1:12" s="1" customFormat="1" x14ac:dyDescent="0.2">
      <c r="A80" s="9"/>
      <c r="B80" s="25" t="s">
        <v>48</v>
      </c>
      <c r="C80" s="26" t="s">
        <v>38</v>
      </c>
      <c r="D80" s="27">
        <v>43</v>
      </c>
      <c r="E80" s="37"/>
      <c r="F80" s="29">
        <v>0</v>
      </c>
      <c r="G80" s="30">
        <v>0</v>
      </c>
      <c r="H80" s="29">
        <v>87.982777777777784</v>
      </c>
      <c r="I80" s="30">
        <v>108</v>
      </c>
      <c r="J80" s="31">
        <v>87.982777777777784</v>
      </c>
      <c r="K80" s="32">
        <v>107.5</v>
      </c>
      <c r="L80" s="10"/>
    </row>
    <row r="81" spans="1:13" s="1" customFormat="1" x14ac:dyDescent="0.2">
      <c r="A81" s="9"/>
      <c r="B81" s="46" t="s">
        <v>68</v>
      </c>
      <c r="C81" s="47"/>
      <c r="D81" s="47">
        <v>2011</v>
      </c>
      <c r="E81" s="48">
        <v>230</v>
      </c>
      <c r="F81" s="47">
        <v>120.62432599088753</v>
      </c>
      <c r="G81" s="47">
        <v>232.42851065449975</v>
      </c>
      <c r="H81" s="47">
        <v>5469.2743069372818</v>
      </c>
      <c r="I81" s="47">
        <v>7316</v>
      </c>
      <c r="J81" s="47">
        <v>5589.8986329281688</v>
      </c>
      <c r="K81" s="49">
        <v>7548.8692957919257</v>
      </c>
      <c r="L81" s="10"/>
    </row>
    <row r="82" spans="1:13" s="1" customFormat="1" x14ac:dyDescent="0.2">
      <c r="A82" s="9"/>
      <c r="B82" s="62" t="s">
        <v>69</v>
      </c>
      <c r="C82" s="63"/>
      <c r="D82" s="63">
        <v>2011</v>
      </c>
      <c r="E82" s="64">
        <v>230</v>
      </c>
      <c r="F82" s="63">
        <v>120.62432599088753</v>
      </c>
      <c r="G82" s="63">
        <v>232.42851065449975</v>
      </c>
      <c r="H82" s="63">
        <v>5469.2743069372818</v>
      </c>
      <c r="I82" s="63">
        <v>7316</v>
      </c>
      <c r="J82" s="63">
        <v>5589.8986329281688</v>
      </c>
      <c r="K82" s="65">
        <v>7548.8692957919257</v>
      </c>
      <c r="L82" s="10"/>
    </row>
    <row r="83" spans="1:13" s="1" customFormat="1" x14ac:dyDescent="0.2">
      <c r="A83" s="9"/>
      <c r="B83" s="25" t="s">
        <v>34</v>
      </c>
      <c r="C83" s="34" t="s">
        <v>35</v>
      </c>
      <c r="D83" s="27">
        <v>34</v>
      </c>
      <c r="E83" s="37"/>
      <c r="F83" s="29">
        <v>68.209504761904753</v>
      </c>
      <c r="G83" s="30">
        <v>85.971428571428561</v>
      </c>
      <c r="H83" s="29">
        <v>866.95952380952383</v>
      </c>
      <c r="I83" s="30">
        <v>903</v>
      </c>
      <c r="J83" s="31">
        <v>935.16902857142861</v>
      </c>
      <c r="K83" s="32">
        <v>989.39999999999986</v>
      </c>
      <c r="L83" s="10"/>
    </row>
    <row r="84" spans="1:13" s="1" customFormat="1" x14ac:dyDescent="0.2">
      <c r="A84" s="9"/>
      <c r="B84" s="25" t="s">
        <v>34</v>
      </c>
      <c r="C84" s="34" t="s">
        <v>70</v>
      </c>
      <c r="D84" s="27">
        <v>31</v>
      </c>
      <c r="E84" s="37"/>
      <c r="F84" s="29">
        <v>68.571770370370373</v>
      </c>
      <c r="G84" s="30">
        <v>72.436666666666682</v>
      </c>
      <c r="H84" s="29">
        <v>922.08638888888891</v>
      </c>
      <c r="I84" s="30">
        <v>842</v>
      </c>
      <c r="J84" s="31">
        <v>990.65815925925938</v>
      </c>
      <c r="K84" s="32">
        <v>914.60333333333347</v>
      </c>
      <c r="L84" s="10"/>
    </row>
    <row r="85" spans="1:13" s="1" customFormat="1" x14ac:dyDescent="0.2">
      <c r="A85" s="9"/>
      <c r="B85" s="25" t="s">
        <v>37</v>
      </c>
      <c r="C85" s="34" t="s">
        <v>70</v>
      </c>
      <c r="D85" s="27">
        <v>28</v>
      </c>
      <c r="E85" s="37"/>
      <c r="F85" s="29">
        <v>260.65175111111108</v>
      </c>
      <c r="G85" s="30">
        <v>275.26799999999997</v>
      </c>
      <c r="H85" s="29">
        <v>1568.9862222222221</v>
      </c>
      <c r="I85" s="30">
        <v>1630</v>
      </c>
      <c r="J85" s="31">
        <v>1829.6379733333329</v>
      </c>
      <c r="K85" s="32">
        <v>1904.8679999999997</v>
      </c>
      <c r="L85" s="10"/>
    </row>
    <row r="86" spans="1:13" s="1" customFormat="1" x14ac:dyDescent="0.2">
      <c r="A86" s="9"/>
      <c r="B86" s="25" t="s">
        <v>43</v>
      </c>
      <c r="C86" s="34" t="s">
        <v>35</v>
      </c>
      <c r="D86" s="27">
        <v>11</v>
      </c>
      <c r="E86" s="37"/>
      <c r="F86" s="29">
        <v>9.2074074074074073</v>
      </c>
      <c r="G86" s="30">
        <v>12.833333333333332</v>
      </c>
      <c r="H86" s="29">
        <v>133.01851851851853</v>
      </c>
      <c r="I86" s="30">
        <v>150</v>
      </c>
      <c r="J86" s="31">
        <v>142.22592592592596</v>
      </c>
      <c r="K86" s="32">
        <v>163.16666666666666</v>
      </c>
      <c r="L86" s="10"/>
    </row>
    <row r="87" spans="1:13" s="1" customFormat="1" x14ac:dyDescent="0.2">
      <c r="A87" s="9"/>
      <c r="B87" s="25" t="s">
        <v>193</v>
      </c>
      <c r="C87" s="34" t="s">
        <v>35</v>
      </c>
      <c r="D87" s="27">
        <v>64</v>
      </c>
      <c r="E87" s="37"/>
      <c r="F87" s="29">
        <v>65.29643682539681</v>
      </c>
      <c r="G87" s="30">
        <v>72.722285714285718</v>
      </c>
      <c r="H87" s="29">
        <v>1306.2450793650794</v>
      </c>
      <c r="I87" s="30">
        <v>1260</v>
      </c>
      <c r="J87" s="31">
        <v>1371.5415161904762</v>
      </c>
      <c r="K87" s="32">
        <v>1332.6079999999999</v>
      </c>
      <c r="L87" s="10"/>
    </row>
    <row r="88" spans="1:13" s="1" customFormat="1" x14ac:dyDescent="0.2">
      <c r="A88" s="9"/>
      <c r="B88" s="25" t="s">
        <v>193</v>
      </c>
      <c r="C88" s="34" t="s">
        <v>70</v>
      </c>
      <c r="D88" s="27">
        <v>27</v>
      </c>
      <c r="E88" s="37"/>
      <c r="F88" s="29">
        <v>40.381523076923081</v>
      </c>
      <c r="G88" s="30">
        <v>44.363076923076932</v>
      </c>
      <c r="H88" s="29">
        <v>524.25576923076926</v>
      </c>
      <c r="I88" s="30">
        <v>469</v>
      </c>
      <c r="J88" s="31">
        <v>564.63729230769229</v>
      </c>
      <c r="K88" s="32">
        <v>513.74769230769243</v>
      </c>
      <c r="L88" s="10"/>
    </row>
    <row r="89" spans="1:13" s="1" customFormat="1" x14ac:dyDescent="0.2">
      <c r="A89" s="9"/>
      <c r="B89" s="46" t="s">
        <v>71</v>
      </c>
      <c r="C89" s="47"/>
      <c r="D89" s="47">
        <v>195</v>
      </c>
      <c r="E89" s="48">
        <v>90</v>
      </c>
      <c r="F89" s="47">
        <v>512.31839355311354</v>
      </c>
      <c r="G89" s="47">
        <v>563.59479120879121</v>
      </c>
      <c r="H89" s="47">
        <v>5321.5515020350022</v>
      </c>
      <c r="I89" s="47">
        <v>5254</v>
      </c>
      <c r="J89" s="47">
        <v>5833.8698955881155</v>
      </c>
      <c r="K89" s="49">
        <v>5818.3936923076926</v>
      </c>
      <c r="L89" s="10"/>
    </row>
    <row r="90" spans="1:13" s="1" customFormat="1" x14ac:dyDescent="0.2">
      <c r="A90" s="9"/>
      <c r="B90" s="62" t="s">
        <v>72</v>
      </c>
      <c r="C90" s="63"/>
      <c r="D90" s="63">
        <v>195</v>
      </c>
      <c r="E90" s="64">
        <v>90</v>
      </c>
      <c r="F90" s="63">
        <v>512.31839355311354</v>
      </c>
      <c r="G90" s="63">
        <v>563.59479120879121</v>
      </c>
      <c r="H90" s="63">
        <v>5321.5515020350022</v>
      </c>
      <c r="I90" s="63">
        <v>5254</v>
      </c>
      <c r="J90" s="63">
        <v>5833.8698955881155</v>
      </c>
      <c r="K90" s="65">
        <v>5818.3936923076926</v>
      </c>
      <c r="L90" s="10"/>
    </row>
    <row r="91" spans="1:13" s="1" customFormat="1" x14ac:dyDescent="0.2">
      <c r="A91" s="9"/>
      <c r="B91" s="46" t="s">
        <v>73</v>
      </c>
      <c r="C91" s="47"/>
      <c r="D91" s="47">
        <v>7302</v>
      </c>
      <c r="E91" s="48">
        <v>704</v>
      </c>
      <c r="F91" s="47">
        <v>430.83335976727142</v>
      </c>
      <c r="G91" s="47">
        <v>646.79741298424892</v>
      </c>
      <c r="H91" s="47">
        <v>15344.152639093336</v>
      </c>
      <c r="I91" s="47">
        <v>23163</v>
      </c>
      <c r="J91" s="47">
        <v>15774.985998860608</v>
      </c>
      <c r="K91" s="49">
        <v>23809.131176682204</v>
      </c>
      <c r="L91" s="10"/>
    </row>
    <row r="92" spans="1:13" s="1" customFormat="1" ht="13.5" thickBot="1" x14ac:dyDescent="0.25">
      <c r="A92" s="9"/>
      <c r="B92" s="66" t="s">
        <v>74</v>
      </c>
      <c r="C92" s="67"/>
      <c r="D92" s="67">
        <v>348</v>
      </c>
      <c r="E92" s="68">
        <v>161</v>
      </c>
      <c r="F92" s="67">
        <v>740.0428165449365</v>
      </c>
      <c r="G92" s="67">
        <v>831.10868731268727</v>
      </c>
      <c r="H92" s="67">
        <v>7694.0631662966662</v>
      </c>
      <c r="I92" s="67">
        <v>7463</v>
      </c>
      <c r="J92" s="67">
        <v>8434.1059828416019</v>
      </c>
      <c r="K92" s="69">
        <v>8295.3508784548794</v>
      </c>
      <c r="L92" s="10"/>
    </row>
    <row r="93" spans="1:13" s="1" customFormat="1" ht="14.25" thickTop="1" thickBot="1" x14ac:dyDescent="0.25">
      <c r="A93" s="9"/>
      <c r="B93" s="70" t="s">
        <v>26</v>
      </c>
      <c r="C93" s="71"/>
      <c r="D93" s="72">
        <v>7650</v>
      </c>
      <c r="E93" s="73">
        <v>865</v>
      </c>
      <c r="F93" s="72">
        <v>1170.8761763122079</v>
      </c>
      <c r="G93" s="72">
        <v>1477.9061002969361</v>
      </c>
      <c r="H93" s="72">
        <v>23038.215805390009</v>
      </c>
      <c r="I93" s="72">
        <v>30626</v>
      </c>
      <c r="J93" s="72">
        <v>24209.091981702215</v>
      </c>
      <c r="K93" s="74">
        <v>32104.482055137083</v>
      </c>
      <c r="L93" s="10"/>
    </row>
    <row r="94" spans="1:13" s="1" customFormat="1" ht="13.5" thickTop="1" x14ac:dyDescent="0.2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">
      <c r="B96" s="9" t="s">
        <v>192</v>
      </c>
      <c r="M96" s="10"/>
    </row>
    <row r="97" spans="1:13" s="9" customFormat="1" x14ac:dyDescent="0.2">
      <c r="B97" s="9" t="s">
        <v>194</v>
      </c>
      <c r="M97" s="10"/>
    </row>
    <row r="98" spans="1:13" s="9" customFormat="1" x14ac:dyDescent="0.2">
      <c r="B98" s="9" t="s">
        <v>77</v>
      </c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99" spans="1:13" s="9" customForma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10"/>
    </row>
    <row r="101" spans="1:13" ht="15.75" customHeight="1" x14ac:dyDescent="0.2"/>
    <row r="102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7" orientation="portrait" verticalDpi="300" r:id="rId1"/>
  <headerFooter alignWithMargins="0">
    <oddHeader xml:space="preserve">&amp;R&amp;"Arial,Normal"
</oddHeader>
  </headerFooter>
  <ignoredErrors>
    <ignoredError sqref="C7:K93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T102"/>
  <sheetViews>
    <sheetView showGridLines="0" tabSelected="1" zoomScaleNormal="100" zoomScaleSheetLayoutView="5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1" t="s">
        <v>22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</row>
    <row r="2" spans="1:13" x14ac:dyDescent="0.2">
      <c r="A2" s="121" t="s">
        <v>195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2" t="s">
        <v>24</v>
      </c>
      <c r="G4" s="123"/>
      <c r="H4" s="122" t="s">
        <v>25</v>
      </c>
      <c r="I4" s="123"/>
      <c r="J4" s="122" t="s">
        <v>26</v>
      </c>
      <c r="K4" s="123"/>
      <c r="L4" s="10"/>
    </row>
    <row r="5" spans="1:13" s="16" customFormat="1" ht="27" customHeight="1" x14ac:dyDescent="0.2">
      <c r="A5" s="11"/>
      <c r="B5" s="124" t="s">
        <v>27</v>
      </c>
      <c r="C5" s="125"/>
      <c r="D5" s="12" t="s">
        <v>28</v>
      </c>
      <c r="E5" s="116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38</v>
      </c>
      <c r="D7" s="19">
        <v>15</v>
      </c>
      <c r="E7" s="20"/>
      <c r="F7" s="21">
        <v>1.4666666666666666</v>
      </c>
      <c r="G7" s="22">
        <v>1.5</v>
      </c>
      <c r="H7" s="21">
        <v>45.562222222222225</v>
      </c>
      <c r="I7" s="22">
        <v>62</v>
      </c>
      <c r="J7" s="23">
        <v>47.028888888888886</v>
      </c>
      <c r="K7" s="24">
        <v>63</v>
      </c>
      <c r="L7" s="10"/>
    </row>
    <row r="8" spans="1:13" x14ac:dyDescent="0.2">
      <c r="A8" s="9"/>
      <c r="B8" s="25" t="s">
        <v>34</v>
      </c>
      <c r="C8" s="26" t="s">
        <v>35</v>
      </c>
      <c r="D8" s="27">
        <v>62</v>
      </c>
      <c r="E8" s="28"/>
      <c r="F8" s="29">
        <v>71.2616248366013</v>
      </c>
      <c r="G8" s="30">
        <v>97.814117647058822</v>
      </c>
      <c r="H8" s="29">
        <v>618.74379084967313</v>
      </c>
      <c r="I8" s="30">
        <v>620</v>
      </c>
      <c r="J8" s="31">
        <v>690.00541568627432</v>
      </c>
      <c r="K8" s="32">
        <v>717.81411764705877</v>
      </c>
      <c r="L8" s="10"/>
    </row>
    <row r="9" spans="1:13" x14ac:dyDescent="0.2">
      <c r="A9" s="9"/>
      <c r="B9" s="25" t="s">
        <v>37</v>
      </c>
      <c r="C9" s="26" t="s">
        <v>47</v>
      </c>
      <c r="D9" s="27">
        <v>19</v>
      </c>
      <c r="E9" s="28"/>
      <c r="F9" s="29">
        <v>0</v>
      </c>
      <c r="G9" s="30">
        <v>0</v>
      </c>
      <c r="H9" s="29">
        <v>69.328888888888898</v>
      </c>
      <c r="I9" s="30">
        <v>76</v>
      </c>
      <c r="J9" s="31">
        <v>69.328888888888898</v>
      </c>
      <c r="K9" s="32">
        <v>76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57</v>
      </c>
      <c r="E10" s="28"/>
      <c r="F10" s="29">
        <v>0</v>
      </c>
      <c r="G10" s="30">
        <v>0</v>
      </c>
      <c r="H10" s="29">
        <v>241.73066666666662</v>
      </c>
      <c r="I10" s="30">
        <v>353</v>
      </c>
      <c r="J10" s="31">
        <v>241.73066666666662</v>
      </c>
      <c r="K10" s="32">
        <v>353.40000000000003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74</v>
      </c>
      <c r="E11" s="28"/>
      <c r="F11" s="29">
        <v>29.805555555555554</v>
      </c>
      <c r="G11" s="30">
        <v>30.833333333333336</v>
      </c>
      <c r="H11" s="29">
        <v>643.45740740740746</v>
      </c>
      <c r="I11" s="30">
        <v>771</v>
      </c>
      <c r="J11" s="31">
        <v>673.262962962963</v>
      </c>
      <c r="K11" s="32">
        <v>801.66666666666674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73</v>
      </c>
      <c r="E12" s="28"/>
      <c r="F12" s="29">
        <v>11.89138047138047</v>
      </c>
      <c r="G12" s="30">
        <v>13.27272727272727</v>
      </c>
      <c r="H12" s="29">
        <v>929.18922558922554</v>
      </c>
      <c r="I12" s="30">
        <v>1053</v>
      </c>
      <c r="J12" s="31">
        <v>941.08060606060599</v>
      </c>
      <c r="K12" s="32">
        <v>1066.2424242424242</v>
      </c>
      <c r="L12" s="10"/>
    </row>
    <row r="13" spans="1:13" x14ac:dyDescent="0.2">
      <c r="A13" s="9"/>
      <c r="B13" s="25" t="s">
        <v>54</v>
      </c>
      <c r="C13" s="26" t="s">
        <v>49</v>
      </c>
      <c r="D13" s="27">
        <v>1529</v>
      </c>
      <c r="E13" s="28"/>
      <c r="F13" s="29">
        <v>0</v>
      </c>
      <c r="G13" s="30">
        <v>0</v>
      </c>
      <c r="H13" s="29">
        <v>795.5504615384616</v>
      </c>
      <c r="I13" s="30">
        <v>2376</v>
      </c>
      <c r="J13" s="31">
        <v>795.5504615384616</v>
      </c>
      <c r="K13" s="32">
        <v>2375.8307692307694</v>
      </c>
      <c r="L13" s="10"/>
    </row>
    <row r="14" spans="1:13" x14ac:dyDescent="0.2">
      <c r="A14" s="9"/>
      <c r="B14" s="25" t="s">
        <v>40</v>
      </c>
      <c r="C14" s="26" t="s">
        <v>38</v>
      </c>
      <c r="D14" s="27">
        <v>5</v>
      </c>
      <c r="E14" s="28"/>
      <c r="F14" s="29">
        <v>0</v>
      </c>
      <c r="G14" s="30">
        <v>0</v>
      </c>
      <c r="H14" s="29">
        <v>4.2177777777777781</v>
      </c>
      <c r="I14" s="30">
        <v>13</v>
      </c>
      <c r="J14" s="31">
        <v>4.2177777777777781</v>
      </c>
      <c r="K14" s="32">
        <v>13</v>
      </c>
      <c r="L14" s="10"/>
    </row>
    <row r="15" spans="1:13" x14ac:dyDescent="0.2">
      <c r="A15" s="9"/>
      <c r="B15" s="33" t="s">
        <v>43</v>
      </c>
      <c r="C15" s="34" t="s">
        <v>47</v>
      </c>
      <c r="D15" s="27">
        <v>71</v>
      </c>
      <c r="E15" s="28"/>
      <c r="F15" s="29">
        <v>0</v>
      </c>
      <c r="G15" s="30">
        <v>0</v>
      </c>
      <c r="H15" s="29">
        <v>69.994166666666672</v>
      </c>
      <c r="I15" s="30">
        <v>142</v>
      </c>
      <c r="J15" s="31">
        <v>69.994166666666672</v>
      </c>
      <c r="K15" s="32">
        <v>142</v>
      </c>
      <c r="L15" s="10"/>
    </row>
    <row r="16" spans="1:13" x14ac:dyDescent="0.2">
      <c r="A16" s="9"/>
      <c r="B16" s="25" t="s">
        <v>43</v>
      </c>
      <c r="C16" s="26" t="s">
        <v>38</v>
      </c>
      <c r="D16" s="27">
        <v>69</v>
      </c>
      <c r="E16" s="28"/>
      <c r="F16" s="29">
        <v>0</v>
      </c>
      <c r="G16" s="30">
        <v>0</v>
      </c>
      <c r="H16" s="29">
        <v>328.99200000000002</v>
      </c>
      <c r="I16" s="30">
        <v>386</v>
      </c>
      <c r="J16" s="31">
        <v>328.99200000000002</v>
      </c>
      <c r="K16" s="32">
        <v>386.40000000000003</v>
      </c>
      <c r="L16" s="10"/>
    </row>
    <row r="17" spans="1:16140" s="1" customFormat="1" x14ac:dyDescent="0.2">
      <c r="A17" s="9"/>
      <c r="B17" s="25" t="s">
        <v>43</v>
      </c>
      <c r="C17" s="26" t="s">
        <v>39</v>
      </c>
      <c r="D17" s="27">
        <v>31</v>
      </c>
      <c r="E17" s="28"/>
      <c r="F17" s="29">
        <v>0</v>
      </c>
      <c r="G17" s="30">
        <v>0</v>
      </c>
      <c r="H17" s="29">
        <v>213.04380952380956</v>
      </c>
      <c r="I17" s="30">
        <v>208</v>
      </c>
      <c r="J17" s="31">
        <v>213.04380952380956</v>
      </c>
      <c r="K17" s="32">
        <v>208.14285714285717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">
      <c r="A18" s="9"/>
      <c r="B18" s="25" t="s">
        <v>43</v>
      </c>
      <c r="C18" s="26" t="s">
        <v>35</v>
      </c>
      <c r="D18" s="27">
        <v>27</v>
      </c>
      <c r="E18" s="28"/>
      <c r="F18" s="29">
        <v>8.0722499999999986</v>
      </c>
      <c r="G18" s="30">
        <v>22.274999999999999</v>
      </c>
      <c r="H18" s="29">
        <v>182.49375000000001</v>
      </c>
      <c r="I18" s="30">
        <v>236</v>
      </c>
      <c r="J18" s="31">
        <v>190.566</v>
      </c>
      <c r="K18" s="32">
        <v>258.52499999999998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">
      <c r="A19" s="9"/>
      <c r="B19" s="25" t="s">
        <v>45</v>
      </c>
      <c r="C19" s="26" t="s">
        <v>47</v>
      </c>
      <c r="D19" s="27">
        <v>99</v>
      </c>
      <c r="E19" s="28"/>
      <c r="F19" s="29">
        <v>11.192500000000001</v>
      </c>
      <c r="G19" s="30">
        <v>24.75</v>
      </c>
      <c r="H19" s="29">
        <v>255.69499999999999</v>
      </c>
      <c r="I19" s="30">
        <v>272</v>
      </c>
      <c r="J19" s="31">
        <v>266.88749999999999</v>
      </c>
      <c r="K19" s="32">
        <v>297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36" customFormat="1" x14ac:dyDescent="0.2">
      <c r="A20" s="35"/>
      <c r="B20" s="25" t="s">
        <v>45</v>
      </c>
      <c r="C20" s="26" t="s">
        <v>38</v>
      </c>
      <c r="D20" s="27">
        <v>125</v>
      </c>
      <c r="E20" s="28"/>
      <c r="F20" s="29">
        <v>8.3333333333333339</v>
      </c>
      <c r="G20" s="30">
        <v>8.3333333333333339</v>
      </c>
      <c r="H20" s="29">
        <v>480.23148148148147</v>
      </c>
      <c r="I20" s="30">
        <v>592</v>
      </c>
      <c r="J20" s="31">
        <v>488.56481481481478</v>
      </c>
      <c r="K20" s="32">
        <v>600</v>
      </c>
      <c r="L20" s="10"/>
    </row>
    <row r="21" spans="1:16140" s="36" customFormat="1" x14ac:dyDescent="0.2">
      <c r="A21" s="35"/>
      <c r="B21" s="25" t="s">
        <v>45</v>
      </c>
      <c r="C21" s="26" t="s">
        <v>39</v>
      </c>
      <c r="D21" s="27">
        <v>24</v>
      </c>
      <c r="E21" s="28"/>
      <c r="F21" s="29">
        <v>8.8515555555555547</v>
      </c>
      <c r="G21" s="30">
        <v>10.4</v>
      </c>
      <c r="H21" s="29">
        <v>231.14888888888891</v>
      </c>
      <c r="I21" s="30">
        <v>236</v>
      </c>
      <c r="J21" s="31">
        <v>240.00044444444447</v>
      </c>
      <c r="K21" s="32">
        <v>246.4</v>
      </c>
      <c r="L21" s="10"/>
    </row>
    <row r="22" spans="1:16140" s="36" customFormat="1" x14ac:dyDescent="0.2">
      <c r="A22" s="35"/>
      <c r="B22" s="25" t="s">
        <v>46</v>
      </c>
      <c r="C22" s="26" t="s">
        <v>47</v>
      </c>
      <c r="D22" s="27">
        <v>37</v>
      </c>
      <c r="E22" s="28"/>
      <c r="F22" s="29">
        <v>0</v>
      </c>
      <c r="G22" s="30">
        <v>0</v>
      </c>
      <c r="H22" s="29">
        <v>82.417500000000004</v>
      </c>
      <c r="I22" s="30">
        <v>111</v>
      </c>
      <c r="J22" s="31">
        <v>82.417500000000004</v>
      </c>
      <c r="K22" s="32">
        <v>111</v>
      </c>
      <c r="L22" s="10"/>
    </row>
    <row r="23" spans="1:16140" s="36" customFormat="1" x14ac:dyDescent="0.2">
      <c r="A23" s="35"/>
      <c r="B23" s="25" t="s">
        <v>46</v>
      </c>
      <c r="C23" s="26" t="s">
        <v>38</v>
      </c>
      <c r="D23" s="27">
        <v>28</v>
      </c>
      <c r="E23" s="28"/>
      <c r="F23" s="29">
        <v>0</v>
      </c>
      <c r="G23" s="30">
        <v>0</v>
      </c>
      <c r="H23" s="29">
        <v>26.164444444444449</v>
      </c>
      <c r="I23" s="30">
        <v>56</v>
      </c>
      <c r="J23" s="31">
        <v>26.164444444444449</v>
      </c>
      <c r="K23" s="32">
        <v>56</v>
      </c>
      <c r="L23" s="10"/>
    </row>
    <row r="24" spans="1:16140" s="1" customFormat="1" x14ac:dyDescent="0.2">
      <c r="A24" s="9"/>
      <c r="B24" s="25" t="s">
        <v>48</v>
      </c>
      <c r="C24" s="26" t="s">
        <v>49</v>
      </c>
      <c r="D24" s="27">
        <v>1783</v>
      </c>
      <c r="E24" s="37"/>
      <c r="F24" s="29">
        <v>0</v>
      </c>
      <c r="G24" s="30">
        <v>0</v>
      </c>
      <c r="H24" s="29">
        <v>1734.5759841269839</v>
      </c>
      <c r="I24" s="30">
        <v>3668</v>
      </c>
      <c r="J24" s="31">
        <v>1734.5759841269839</v>
      </c>
      <c r="K24" s="32">
        <v>3667.8857142857141</v>
      </c>
      <c r="L24" s="10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</row>
    <row r="25" spans="1:16140" s="1" customFormat="1" x14ac:dyDescent="0.2">
      <c r="A25" s="9"/>
      <c r="B25" s="25" t="s">
        <v>48</v>
      </c>
      <c r="C25" s="26" t="s">
        <v>47</v>
      </c>
      <c r="D25" s="27">
        <v>57</v>
      </c>
      <c r="E25" s="37"/>
      <c r="F25" s="29">
        <v>9.5</v>
      </c>
      <c r="G25" s="30">
        <v>9.5</v>
      </c>
      <c r="H25" s="29">
        <v>96.182222222222222</v>
      </c>
      <c r="I25" s="30">
        <v>209</v>
      </c>
      <c r="J25" s="31">
        <v>105.68222222222222</v>
      </c>
      <c r="K25" s="32">
        <v>218.5</v>
      </c>
      <c r="L25" s="10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</row>
    <row r="26" spans="1:16140" s="1" customFormat="1" x14ac:dyDescent="0.2">
      <c r="A26" s="9"/>
      <c r="B26" s="33" t="s">
        <v>48</v>
      </c>
      <c r="C26" s="34" t="s">
        <v>38</v>
      </c>
      <c r="D26" s="27">
        <v>31</v>
      </c>
      <c r="E26" s="37"/>
      <c r="F26" s="29">
        <v>0</v>
      </c>
      <c r="G26" s="30">
        <v>0</v>
      </c>
      <c r="H26" s="29">
        <v>77.293333333333322</v>
      </c>
      <c r="I26" s="30">
        <v>108</v>
      </c>
      <c r="J26" s="31">
        <v>77.293333333333322</v>
      </c>
      <c r="K26" s="32">
        <v>108.5</v>
      </c>
      <c r="L26" s="10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</row>
    <row r="27" spans="1:16140" s="1" customFormat="1" x14ac:dyDescent="0.2">
      <c r="A27" s="9"/>
      <c r="B27" s="38" t="s">
        <v>52</v>
      </c>
      <c r="C27" s="39"/>
      <c r="D27" s="40">
        <v>4216</v>
      </c>
      <c r="E27" s="41">
        <v>271</v>
      </c>
      <c r="F27" s="42">
        <v>160.37486641909291</v>
      </c>
      <c r="G27" s="43">
        <v>218.67851158645277</v>
      </c>
      <c r="H27" s="42">
        <v>7126.0130216281541</v>
      </c>
      <c r="I27" s="44">
        <v>11548</v>
      </c>
      <c r="J27" s="43">
        <v>7286.3878880472466</v>
      </c>
      <c r="K27" s="45">
        <v>11767.307549215489</v>
      </c>
      <c r="L27" s="10"/>
    </row>
    <row r="28" spans="1:16140" s="1" customFormat="1" x14ac:dyDescent="0.2">
      <c r="A28" s="9"/>
      <c r="B28" s="25" t="s">
        <v>34</v>
      </c>
      <c r="C28" s="26" t="s">
        <v>38</v>
      </c>
      <c r="D28" s="27">
        <v>55</v>
      </c>
      <c r="E28" s="37"/>
      <c r="F28" s="29">
        <v>0</v>
      </c>
      <c r="G28" s="30">
        <v>0</v>
      </c>
      <c r="H28" s="29">
        <v>238.90370370370371</v>
      </c>
      <c r="I28" s="30">
        <v>275</v>
      </c>
      <c r="J28" s="31">
        <v>238.90370370370371</v>
      </c>
      <c r="K28" s="32">
        <v>275</v>
      </c>
      <c r="L28" s="10"/>
    </row>
    <row r="29" spans="1:16140" s="1" customFormat="1" x14ac:dyDescent="0.2">
      <c r="A29" s="9"/>
      <c r="B29" s="25" t="s">
        <v>32</v>
      </c>
      <c r="C29" s="26" t="s">
        <v>39</v>
      </c>
      <c r="D29" s="27">
        <v>68</v>
      </c>
      <c r="E29" s="37"/>
      <c r="F29" s="29">
        <v>0</v>
      </c>
      <c r="G29" s="30">
        <v>0</v>
      </c>
      <c r="H29" s="29">
        <v>398.24888888888881</v>
      </c>
      <c r="I29" s="30">
        <v>354</v>
      </c>
      <c r="J29" s="31">
        <v>398.24888888888881</v>
      </c>
      <c r="K29" s="32">
        <v>354.5</v>
      </c>
      <c r="L29" s="10"/>
    </row>
    <row r="30" spans="1:16140" s="1" customFormat="1" x14ac:dyDescent="0.2">
      <c r="A30" s="9"/>
      <c r="B30" s="25" t="s">
        <v>37</v>
      </c>
      <c r="C30" s="26" t="s">
        <v>38</v>
      </c>
      <c r="D30" s="27">
        <v>39</v>
      </c>
      <c r="E30" s="37"/>
      <c r="F30" s="29">
        <v>0</v>
      </c>
      <c r="G30" s="30">
        <v>0</v>
      </c>
      <c r="H30" s="29">
        <v>296.89481481481488</v>
      </c>
      <c r="I30" s="30">
        <v>352</v>
      </c>
      <c r="J30" s="31">
        <v>296.89481481481488</v>
      </c>
      <c r="K30" s="32">
        <v>352.33333333333337</v>
      </c>
      <c r="L30" s="10"/>
    </row>
    <row r="31" spans="1:16140" s="1" customFormat="1" x14ac:dyDescent="0.2">
      <c r="A31" s="9"/>
      <c r="B31" s="25" t="s">
        <v>36</v>
      </c>
      <c r="C31" s="26" t="s">
        <v>39</v>
      </c>
      <c r="D31" s="27">
        <v>22</v>
      </c>
      <c r="E31" s="37"/>
      <c r="F31" s="29">
        <v>9.7560666666666673</v>
      </c>
      <c r="G31" s="30">
        <v>13.253333333333334</v>
      </c>
      <c r="H31" s="29">
        <v>248.77333333333337</v>
      </c>
      <c r="I31" s="30">
        <v>232</v>
      </c>
      <c r="J31" s="31">
        <v>258.52940000000007</v>
      </c>
      <c r="K31" s="32">
        <v>244.92000000000002</v>
      </c>
      <c r="L31" s="10"/>
    </row>
    <row r="32" spans="1:16140" s="1" customFormat="1" x14ac:dyDescent="0.2">
      <c r="A32" s="9"/>
      <c r="B32" s="25" t="s">
        <v>54</v>
      </c>
      <c r="C32" s="26" t="s">
        <v>49</v>
      </c>
      <c r="D32" s="27">
        <v>34</v>
      </c>
      <c r="E32" s="37"/>
      <c r="F32" s="29">
        <v>0</v>
      </c>
      <c r="G32" s="30">
        <v>0</v>
      </c>
      <c r="H32" s="29">
        <v>81.599999999999994</v>
      </c>
      <c r="I32" s="30">
        <v>68</v>
      </c>
      <c r="J32" s="31">
        <v>81.599999999999994</v>
      </c>
      <c r="K32" s="32">
        <v>68</v>
      </c>
      <c r="L32" s="10"/>
    </row>
    <row r="33" spans="1:12" s="1" customFormat="1" x14ac:dyDescent="0.2">
      <c r="A33" s="9"/>
      <c r="B33" s="25" t="s">
        <v>54</v>
      </c>
      <c r="C33" s="26" t="s">
        <v>47</v>
      </c>
      <c r="D33" s="27">
        <v>12</v>
      </c>
      <c r="E33" s="37"/>
      <c r="F33" s="29">
        <v>0</v>
      </c>
      <c r="G33" s="30">
        <v>0</v>
      </c>
      <c r="H33" s="29">
        <v>27.246666666666666</v>
      </c>
      <c r="I33" s="30">
        <v>48</v>
      </c>
      <c r="J33" s="31">
        <v>27.246666666666666</v>
      </c>
      <c r="K33" s="32">
        <v>48</v>
      </c>
      <c r="L33" s="10"/>
    </row>
    <row r="34" spans="1:12" s="1" customFormat="1" x14ac:dyDescent="0.2">
      <c r="A34" s="9"/>
      <c r="B34" s="25" t="s">
        <v>54</v>
      </c>
      <c r="C34" s="26" t="s">
        <v>38</v>
      </c>
      <c r="D34" s="27">
        <v>84</v>
      </c>
      <c r="E34" s="37"/>
      <c r="F34" s="29">
        <v>0</v>
      </c>
      <c r="G34" s="30">
        <v>0</v>
      </c>
      <c r="H34" s="29">
        <v>243.10999999999999</v>
      </c>
      <c r="I34" s="30">
        <v>280</v>
      </c>
      <c r="J34" s="31">
        <v>243.10999999999999</v>
      </c>
      <c r="K34" s="32">
        <v>280</v>
      </c>
      <c r="L34" s="10"/>
    </row>
    <row r="35" spans="1:12" s="1" customFormat="1" x14ac:dyDescent="0.2">
      <c r="A35" s="9"/>
      <c r="B35" s="25" t="s">
        <v>42</v>
      </c>
      <c r="C35" s="26" t="s">
        <v>47</v>
      </c>
      <c r="D35" s="27">
        <v>7</v>
      </c>
      <c r="E35" s="37"/>
      <c r="F35" s="29">
        <v>0</v>
      </c>
      <c r="G35" s="30">
        <v>0</v>
      </c>
      <c r="H35" s="29">
        <v>13.778518518518517</v>
      </c>
      <c r="I35" s="30">
        <v>26</v>
      </c>
      <c r="J35" s="31">
        <v>13.778518518518517</v>
      </c>
      <c r="K35" s="32">
        <v>25.5</v>
      </c>
      <c r="L35" s="10"/>
    </row>
    <row r="36" spans="1:12" s="1" customFormat="1" x14ac:dyDescent="0.2">
      <c r="A36" s="9"/>
      <c r="B36" s="25" t="s">
        <v>45</v>
      </c>
      <c r="C36" s="26" t="s">
        <v>47</v>
      </c>
      <c r="D36" s="27">
        <v>14</v>
      </c>
      <c r="E36" s="37"/>
      <c r="F36" s="29">
        <v>0</v>
      </c>
      <c r="G36" s="30">
        <v>0</v>
      </c>
      <c r="H36" s="29">
        <v>25.542222222222222</v>
      </c>
      <c r="I36" s="30">
        <v>49</v>
      </c>
      <c r="J36" s="31">
        <v>25.542222222222222</v>
      </c>
      <c r="K36" s="32">
        <v>49</v>
      </c>
      <c r="L36" s="10"/>
    </row>
    <row r="37" spans="1:12" s="1" customFormat="1" x14ac:dyDescent="0.2">
      <c r="A37" s="9"/>
      <c r="B37" s="25" t="s">
        <v>45</v>
      </c>
      <c r="C37" s="26" t="s">
        <v>38</v>
      </c>
      <c r="D37" s="27">
        <v>26</v>
      </c>
      <c r="E37" s="37"/>
      <c r="F37" s="29">
        <v>0</v>
      </c>
      <c r="G37" s="30">
        <v>0</v>
      </c>
      <c r="H37" s="29">
        <v>64.13333333333334</v>
      </c>
      <c r="I37" s="30">
        <v>78</v>
      </c>
      <c r="J37" s="31">
        <v>64.13333333333334</v>
      </c>
      <c r="K37" s="32">
        <v>78</v>
      </c>
      <c r="L37" s="10"/>
    </row>
    <row r="38" spans="1:12" s="1" customFormat="1" x14ac:dyDescent="0.2">
      <c r="A38" s="9"/>
      <c r="B38" s="25" t="s">
        <v>46</v>
      </c>
      <c r="C38" s="26" t="s">
        <v>47</v>
      </c>
      <c r="D38" s="27">
        <v>5</v>
      </c>
      <c r="E38" s="37"/>
      <c r="F38" s="29">
        <v>0</v>
      </c>
      <c r="G38" s="30">
        <v>0</v>
      </c>
      <c r="H38" s="29">
        <v>15.138888888888891</v>
      </c>
      <c r="I38" s="30">
        <v>15</v>
      </c>
      <c r="J38" s="31">
        <v>15.138888888888891</v>
      </c>
      <c r="K38" s="32">
        <v>15</v>
      </c>
      <c r="L38" s="10"/>
    </row>
    <row r="39" spans="1:12" s="1" customFormat="1" x14ac:dyDescent="0.2">
      <c r="A39" s="9"/>
      <c r="B39" s="25" t="s">
        <v>46</v>
      </c>
      <c r="C39" s="26" t="s">
        <v>38</v>
      </c>
      <c r="D39" s="27">
        <v>5</v>
      </c>
      <c r="E39" s="37"/>
      <c r="F39" s="29">
        <v>0</v>
      </c>
      <c r="G39" s="30">
        <v>0</v>
      </c>
      <c r="H39" s="29">
        <v>15.970370370370372</v>
      </c>
      <c r="I39" s="30">
        <v>18</v>
      </c>
      <c r="J39" s="31">
        <v>15.970370370370372</v>
      </c>
      <c r="K39" s="32">
        <v>18.333333333333336</v>
      </c>
      <c r="L39" s="10"/>
    </row>
    <row r="40" spans="1:12" s="1" customFormat="1" x14ac:dyDescent="0.2">
      <c r="A40" s="9"/>
      <c r="B40" s="25" t="s">
        <v>48</v>
      </c>
      <c r="C40" s="26" t="s">
        <v>49</v>
      </c>
      <c r="D40" s="27">
        <v>285</v>
      </c>
      <c r="E40" s="37"/>
      <c r="F40" s="29">
        <v>0</v>
      </c>
      <c r="G40" s="30">
        <v>0</v>
      </c>
      <c r="H40" s="29">
        <v>200.69629629629628</v>
      </c>
      <c r="I40" s="30">
        <v>602</v>
      </c>
      <c r="J40" s="31">
        <v>200.69629629629628</v>
      </c>
      <c r="K40" s="32">
        <v>601.66666666666674</v>
      </c>
      <c r="L40" s="10"/>
    </row>
    <row r="41" spans="1:12" s="1" customFormat="1" x14ac:dyDescent="0.2">
      <c r="A41" s="9"/>
      <c r="B41" s="25" t="s">
        <v>48</v>
      </c>
      <c r="C41" s="26" t="s">
        <v>47</v>
      </c>
      <c r="D41" s="27">
        <v>8</v>
      </c>
      <c r="E41" s="37"/>
      <c r="F41" s="29">
        <v>0</v>
      </c>
      <c r="G41" s="30">
        <v>0</v>
      </c>
      <c r="H41" s="29">
        <v>20.432592592592592</v>
      </c>
      <c r="I41" s="30">
        <v>27</v>
      </c>
      <c r="J41" s="31">
        <v>20.432592592592592</v>
      </c>
      <c r="K41" s="32">
        <v>26.666666666666664</v>
      </c>
      <c r="L41" s="10"/>
    </row>
    <row r="42" spans="1:12" s="1" customFormat="1" x14ac:dyDescent="0.2">
      <c r="A42" s="9"/>
      <c r="B42" s="25" t="s">
        <v>48</v>
      </c>
      <c r="C42" s="26" t="s">
        <v>38</v>
      </c>
      <c r="D42" s="27">
        <v>8</v>
      </c>
      <c r="E42" s="37"/>
      <c r="F42" s="29">
        <v>0</v>
      </c>
      <c r="G42" s="30">
        <v>0</v>
      </c>
      <c r="H42" s="29">
        <v>17.28</v>
      </c>
      <c r="I42" s="30">
        <v>28</v>
      </c>
      <c r="J42" s="31">
        <v>17.28</v>
      </c>
      <c r="K42" s="32">
        <v>28</v>
      </c>
      <c r="L42" s="10"/>
    </row>
    <row r="43" spans="1:12" s="1" customFormat="1" x14ac:dyDescent="0.2">
      <c r="A43" s="9"/>
      <c r="B43" s="38" t="s">
        <v>56</v>
      </c>
      <c r="C43" s="39"/>
      <c r="D43" s="40">
        <v>672</v>
      </c>
      <c r="E43" s="41">
        <v>68</v>
      </c>
      <c r="F43" s="42">
        <v>9.7560666666666673</v>
      </c>
      <c r="G43" s="43">
        <v>13.253333333333334</v>
      </c>
      <c r="H43" s="42">
        <v>1907.749629629629</v>
      </c>
      <c r="I43" s="44">
        <v>2452</v>
      </c>
      <c r="J43" s="43">
        <v>1917.5056962962958</v>
      </c>
      <c r="K43" s="45">
        <v>2464.9199999999996</v>
      </c>
      <c r="L43" s="10"/>
    </row>
    <row r="44" spans="1:12" s="1" customFormat="1" x14ac:dyDescent="0.2">
      <c r="A44" s="9"/>
      <c r="B44" s="25" t="s">
        <v>37</v>
      </c>
      <c r="C44" s="26" t="s">
        <v>38</v>
      </c>
      <c r="D44" s="27">
        <v>8</v>
      </c>
      <c r="E44" s="37"/>
      <c r="F44" s="29">
        <v>0</v>
      </c>
      <c r="G44" s="30">
        <v>0</v>
      </c>
      <c r="H44" s="29">
        <v>60.986666666666672</v>
      </c>
      <c r="I44" s="30">
        <v>36</v>
      </c>
      <c r="J44" s="31">
        <v>60.986666666666672</v>
      </c>
      <c r="K44" s="32">
        <v>36</v>
      </c>
      <c r="L44" s="10"/>
    </row>
    <row r="45" spans="1:12" s="1" customFormat="1" x14ac:dyDescent="0.2">
      <c r="A45" s="9"/>
      <c r="B45" s="25" t="s">
        <v>43</v>
      </c>
      <c r="C45" s="26" t="s">
        <v>47</v>
      </c>
      <c r="D45" s="27">
        <v>46</v>
      </c>
      <c r="E45" s="37"/>
      <c r="F45" s="29">
        <v>0</v>
      </c>
      <c r="G45" s="30">
        <v>0</v>
      </c>
      <c r="H45" s="29">
        <v>55.20000000000001</v>
      </c>
      <c r="I45" s="30">
        <v>161</v>
      </c>
      <c r="J45" s="31">
        <v>55.20000000000001</v>
      </c>
      <c r="K45" s="32">
        <v>161</v>
      </c>
      <c r="L45" s="10"/>
    </row>
    <row r="46" spans="1:12" s="1" customFormat="1" x14ac:dyDescent="0.2">
      <c r="A46" s="9"/>
      <c r="B46" s="25" t="s">
        <v>43</v>
      </c>
      <c r="C46" s="26" t="s">
        <v>38</v>
      </c>
      <c r="D46" s="27">
        <v>38</v>
      </c>
      <c r="E46" s="37"/>
      <c r="F46" s="29">
        <v>0</v>
      </c>
      <c r="G46" s="30">
        <v>0</v>
      </c>
      <c r="H46" s="29">
        <v>102.60000000000001</v>
      </c>
      <c r="I46" s="30">
        <v>190</v>
      </c>
      <c r="J46" s="31">
        <v>102.60000000000001</v>
      </c>
      <c r="K46" s="32">
        <v>190</v>
      </c>
      <c r="L46" s="10"/>
    </row>
    <row r="47" spans="1:12" s="1" customFormat="1" x14ac:dyDescent="0.2">
      <c r="A47" s="9"/>
      <c r="B47" s="25" t="s">
        <v>43</v>
      </c>
      <c r="C47" s="26" t="s">
        <v>35</v>
      </c>
      <c r="D47" s="27">
        <v>25</v>
      </c>
      <c r="E47" s="37"/>
      <c r="F47" s="29">
        <v>20.944444444444446</v>
      </c>
      <c r="G47" s="30">
        <v>21.25</v>
      </c>
      <c r="H47" s="29">
        <v>156.54545454545459</v>
      </c>
      <c r="I47" s="30">
        <v>236</v>
      </c>
      <c r="J47" s="31">
        <v>177.48989898989902</v>
      </c>
      <c r="K47" s="32">
        <v>257.61363636363637</v>
      </c>
      <c r="L47" s="10"/>
    </row>
    <row r="48" spans="1:12" s="1" customFormat="1" x14ac:dyDescent="0.2">
      <c r="A48" s="9"/>
      <c r="B48" s="25" t="s">
        <v>46</v>
      </c>
      <c r="C48" s="26" t="s">
        <v>47</v>
      </c>
      <c r="D48" s="27">
        <v>13</v>
      </c>
      <c r="E48" s="37"/>
      <c r="F48" s="29">
        <v>0</v>
      </c>
      <c r="G48" s="30">
        <v>0</v>
      </c>
      <c r="H48" s="29">
        <v>45.76</v>
      </c>
      <c r="I48" s="30">
        <v>52</v>
      </c>
      <c r="J48" s="31">
        <v>45.76</v>
      </c>
      <c r="K48" s="32">
        <v>52</v>
      </c>
      <c r="L48" s="10"/>
    </row>
    <row r="49" spans="1:12" s="1" customFormat="1" x14ac:dyDescent="0.2">
      <c r="A49" s="9"/>
      <c r="B49" s="25" t="s">
        <v>48</v>
      </c>
      <c r="C49" s="26" t="s">
        <v>49</v>
      </c>
      <c r="D49" s="27">
        <v>430</v>
      </c>
      <c r="E49" s="37"/>
      <c r="F49" s="29">
        <v>0</v>
      </c>
      <c r="G49" s="30">
        <v>0</v>
      </c>
      <c r="H49" s="29">
        <v>344.09836601307194</v>
      </c>
      <c r="I49" s="30">
        <v>683</v>
      </c>
      <c r="J49" s="31">
        <v>344.09836601307194</v>
      </c>
      <c r="K49" s="32">
        <v>682.94117647058818</v>
      </c>
      <c r="L49" s="10"/>
    </row>
    <row r="50" spans="1:12" s="1" customFormat="1" x14ac:dyDescent="0.2">
      <c r="A50" s="9"/>
      <c r="B50" s="38" t="s">
        <v>188</v>
      </c>
      <c r="C50" s="39"/>
      <c r="D50" s="40">
        <v>560</v>
      </c>
      <c r="E50" s="41">
        <v>36</v>
      </c>
      <c r="F50" s="42">
        <v>20.944444444444446</v>
      </c>
      <c r="G50" s="43">
        <v>21.25</v>
      </c>
      <c r="H50" s="42">
        <v>765.19048722519324</v>
      </c>
      <c r="I50" s="44">
        <v>1358</v>
      </c>
      <c r="J50" s="43">
        <v>786.13493166963758</v>
      </c>
      <c r="K50" s="45">
        <v>1379.5548128342245</v>
      </c>
      <c r="L50" s="10"/>
    </row>
    <row r="51" spans="1:12" s="1" customFormat="1" x14ac:dyDescent="0.2">
      <c r="A51" s="9"/>
      <c r="B51" s="46" t="s">
        <v>184</v>
      </c>
      <c r="C51" s="47"/>
      <c r="D51" s="47">
        <v>5448</v>
      </c>
      <c r="E51" s="48">
        <v>375</v>
      </c>
      <c r="F51" s="47">
        <v>191.07537753020404</v>
      </c>
      <c r="G51" s="47">
        <v>253.1818449197861</v>
      </c>
      <c r="H51" s="47">
        <v>9798.9531384829788</v>
      </c>
      <c r="I51" s="47">
        <v>15358</v>
      </c>
      <c r="J51" s="47">
        <v>9990.0285160131843</v>
      </c>
      <c r="K51" s="49">
        <v>15611.782362049713</v>
      </c>
      <c r="L51" s="10"/>
    </row>
    <row r="52" spans="1:12" s="1" customFormat="1" x14ac:dyDescent="0.2">
      <c r="A52" s="9"/>
      <c r="B52" s="33" t="s">
        <v>32</v>
      </c>
      <c r="C52" s="34" t="s">
        <v>39</v>
      </c>
      <c r="D52" s="27">
        <v>5</v>
      </c>
      <c r="E52" s="37"/>
      <c r="F52" s="29">
        <v>0</v>
      </c>
      <c r="G52" s="30">
        <v>0</v>
      </c>
      <c r="H52" s="29">
        <v>27.222222222222218</v>
      </c>
      <c r="I52" s="30">
        <v>26</v>
      </c>
      <c r="J52" s="31">
        <v>27.222222222222218</v>
      </c>
      <c r="K52" s="32">
        <v>26.333333333333332</v>
      </c>
      <c r="L52" s="10"/>
    </row>
    <row r="53" spans="1:12" s="1" customFormat="1" x14ac:dyDescent="0.2">
      <c r="A53" s="9"/>
      <c r="B53" s="33" t="s">
        <v>34</v>
      </c>
      <c r="C53" s="34" t="s">
        <v>35</v>
      </c>
      <c r="D53" s="27">
        <v>29</v>
      </c>
      <c r="E53" s="37"/>
      <c r="F53" s="29">
        <v>64.23739876543209</v>
      </c>
      <c r="G53" s="30">
        <v>68.649444444444441</v>
      </c>
      <c r="H53" s="29">
        <v>484.66250000000008</v>
      </c>
      <c r="I53" s="30">
        <v>398</v>
      </c>
      <c r="J53" s="31">
        <v>548.89989876543223</v>
      </c>
      <c r="K53" s="32">
        <v>466.5938888888889</v>
      </c>
      <c r="L53" s="10"/>
    </row>
    <row r="54" spans="1:12" s="1" customFormat="1" x14ac:dyDescent="0.2">
      <c r="A54" s="9"/>
      <c r="B54" s="33" t="s">
        <v>34</v>
      </c>
      <c r="C54" s="34" t="s">
        <v>70</v>
      </c>
      <c r="D54" s="27">
        <v>14</v>
      </c>
      <c r="E54" s="37"/>
      <c r="F54" s="29">
        <v>52.907348148148152</v>
      </c>
      <c r="G54" s="30">
        <v>54.211111111111109</v>
      </c>
      <c r="H54" s="29">
        <v>362.48592592592593</v>
      </c>
      <c r="I54" s="30">
        <v>409</v>
      </c>
      <c r="J54" s="31">
        <v>415.3932740740741</v>
      </c>
      <c r="K54" s="32">
        <v>463.32222222222225</v>
      </c>
      <c r="L54" s="10"/>
    </row>
    <row r="55" spans="1:12" s="1" customFormat="1" x14ac:dyDescent="0.2">
      <c r="A55" s="9"/>
      <c r="B55" s="33" t="s">
        <v>36</v>
      </c>
      <c r="C55" s="34" t="s">
        <v>39</v>
      </c>
      <c r="D55" s="27">
        <v>6</v>
      </c>
      <c r="E55" s="37"/>
      <c r="F55" s="29">
        <v>101.46034957264956</v>
      </c>
      <c r="G55" s="30">
        <v>116.12709401709401</v>
      </c>
      <c r="H55" s="29">
        <v>1445.552556980057</v>
      </c>
      <c r="I55" s="30">
        <v>1284</v>
      </c>
      <c r="J55" s="31">
        <v>1547.0129065527065</v>
      </c>
      <c r="K55" s="32">
        <v>1400.8706837606837</v>
      </c>
      <c r="L55" s="10"/>
    </row>
    <row r="56" spans="1:12" s="1" customFormat="1" x14ac:dyDescent="0.2">
      <c r="A56" s="9"/>
      <c r="B56" s="33" t="s">
        <v>193</v>
      </c>
      <c r="C56" s="34" t="s">
        <v>35</v>
      </c>
      <c r="D56" s="27">
        <v>31</v>
      </c>
      <c r="E56" s="37"/>
      <c r="F56" s="29">
        <v>0</v>
      </c>
      <c r="G56" s="30">
        <v>0</v>
      </c>
      <c r="H56" s="29">
        <v>45.244444444444447</v>
      </c>
      <c r="I56" s="30">
        <v>78</v>
      </c>
      <c r="J56" s="31">
        <v>45.244444444444447</v>
      </c>
      <c r="K56" s="32">
        <v>77.5</v>
      </c>
      <c r="L56" s="10"/>
    </row>
    <row r="57" spans="1:12" s="1" customFormat="1" x14ac:dyDescent="0.2">
      <c r="A57" s="9"/>
      <c r="B57" s="33" t="s">
        <v>43</v>
      </c>
      <c r="C57" s="34" t="s">
        <v>38</v>
      </c>
      <c r="D57" s="27">
        <v>12</v>
      </c>
      <c r="E57" s="37"/>
      <c r="F57" s="29">
        <v>0</v>
      </c>
      <c r="G57" s="30">
        <v>0</v>
      </c>
      <c r="H57" s="29">
        <v>1.6888888888888889</v>
      </c>
      <c r="I57" s="30">
        <v>19</v>
      </c>
      <c r="J57" s="31">
        <v>1.6888888888888889</v>
      </c>
      <c r="K57" s="32">
        <v>19</v>
      </c>
      <c r="L57" s="10"/>
    </row>
    <row r="58" spans="1:12" s="1" customFormat="1" x14ac:dyDescent="0.2">
      <c r="A58" s="9"/>
      <c r="B58" s="33" t="s">
        <v>61</v>
      </c>
      <c r="C58" s="34" t="s">
        <v>35</v>
      </c>
      <c r="D58" s="27">
        <v>59</v>
      </c>
      <c r="E58" s="37"/>
      <c r="F58" s="29">
        <v>0</v>
      </c>
      <c r="G58" s="30">
        <v>0</v>
      </c>
      <c r="H58" s="29">
        <v>4</v>
      </c>
      <c r="I58" s="30">
        <v>54</v>
      </c>
      <c r="J58" s="31">
        <v>4</v>
      </c>
      <c r="K58" s="32">
        <v>54</v>
      </c>
      <c r="L58" s="10"/>
    </row>
    <row r="59" spans="1:12" s="36" customFormat="1" x14ac:dyDescent="0.2">
      <c r="A59" s="9"/>
      <c r="B59" s="46" t="s">
        <v>94</v>
      </c>
      <c r="C59" s="47"/>
      <c r="D59" s="47">
        <v>156</v>
      </c>
      <c r="E59" s="48">
        <v>93</v>
      </c>
      <c r="F59" s="47">
        <v>218.6050964862298</v>
      </c>
      <c r="G59" s="47">
        <v>238.98764957264959</v>
      </c>
      <c r="H59" s="47">
        <v>2370.8565384615385</v>
      </c>
      <c r="I59" s="47">
        <v>2268</v>
      </c>
      <c r="J59" s="47">
        <v>2589.4616349477683</v>
      </c>
      <c r="K59" s="49">
        <v>2507.6201282051279</v>
      </c>
      <c r="L59" s="10"/>
    </row>
    <row r="60" spans="1:12" s="1" customFormat="1" x14ac:dyDescent="0.2">
      <c r="A60" s="9"/>
      <c r="B60" s="50" t="s">
        <v>63</v>
      </c>
      <c r="C60" s="51"/>
      <c r="D60" s="51">
        <v>5604</v>
      </c>
      <c r="E60" s="52">
        <v>468</v>
      </c>
      <c r="F60" s="51">
        <v>409.68047401643383</v>
      </c>
      <c r="G60" s="51">
        <v>492.16949449243566</v>
      </c>
      <c r="H60" s="51">
        <v>12169.80967694452</v>
      </c>
      <c r="I60" s="51">
        <v>17626</v>
      </c>
      <c r="J60" s="51">
        <v>12579.490150960955</v>
      </c>
      <c r="K60" s="53">
        <v>18119.402490254841</v>
      </c>
      <c r="L60" s="10"/>
    </row>
    <row r="61" spans="1:12" s="1" customFormat="1" x14ac:dyDescent="0.2">
      <c r="A61" s="9"/>
      <c r="B61" s="54" t="s">
        <v>34</v>
      </c>
      <c r="C61" s="55" t="s">
        <v>64</v>
      </c>
      <c r="D61" s="56">
        <v>14</v>
      </c>
      <c r="E61" s="57"/>
      <c r="F61" s="58">
        <v>0</v>
      </c>
      <c r="G61" s="59">
        <v>0</v>
      </c>
      <c r="H61" s="58">
        <v>22.711111111111112</v>
      </c>
      <c r="I61" s="59">
        <v>28</v>
      </c>
      <c r="J61" s="60">
        <v>22.711111111111112</v>
      </c>
      <c r="K61" s="61">
        <v>28</v>
      </c>
      <c r="L61" s="10"/>
    </row>
    <row r="62" spans="1:12" s="1" customFormat="1" x14ac:dyDescent="0.2">
      <c r="A62" s="9"/>
      <c r="B62" s="25" t="s">
        <v>34</v>
      </c>
      <c r="C62" s="26" t="s">
        <v>38</v>
      </c>
      <c r="D62" s="27">
        <v>142</v>
      </c>
      <c r="E62" s="37"/>
      <c r="F62" s="29">
        <v>0</v>
      </c>
      <c r="G62" s="30">
        <v>0</v>
      </c>
      <c r="H62" s="29">
        <v>517.94803418803417</v>
      </c>
      <c r="I62" s="30">
        <v>557</v>
      </c>
      <c r="J62" s="31">
        <v>517.94803418803417</v>
      </c>
      <c r="K62" s="32">
        <v>557.07692307692309</v>
      </c>
      <c r="L62" s="10"/>
    </row>
    <row r="63" spans="1:12" s="1" customFormat="1" x14ac:dyDescent="0.2">
      <c r="A63" s="9"/>
      <c r="B63" s="25" t="s">
        <v>34</v>
      </c>
      <c r="C63" s="26" t="s">
        <v>39</v>
      </c>
      <c r="D63" s="27">
        <v>289</v>
      </c>
      <c r="E63" s="37"/>
      <c r="F63" s="29">
        <v>29.959666666666664</v>
      </c>
      <c r="G63" s="30">
        <v>33.716666666666669</v>
      </c>
      <c r="H63" s="29">
        <v>1160.5089351851855</v>
      </c>
      <c r="I63" s="30">
        <v>1151</v>
      </c>
      <c r="J63" s="31">
        <v>1190.4686018518521</v>
      </c>
      <c r="K63" s="32">
        <v>1184.8999999999999</v>
      </c>
      <c r="L63" s="10"/>
    </row>
    <row r="64" spans="1:12" s="1" customFormat="1" x14ac:dyDescent="0.2">
      <c r="A64" s="9"/>
      <c r="B64" s="25" t="s">
        <v>34</v>
      </c>
      <c r="C64" s="26" t="s">
        <v>35</v>
      </c>
      <c r="D64" s="27">
        <v>123</v>
      </c>
      <c r="E64" s="37"/>
      <c r="F64" s="29">
        <v>5.1533846153846152</v>
      </c>
      <c r="G64" s="30">
        <v>7.1907692307692308</v>
      </c>
      <c r="H64" s="29">
        <v>551.13724358974355</v>
      </c>
      <c r="I64" s="30">
        <v>596</v>
      </c>
      <c r="J64" s="31">
        <v>556.2906282051282</v>
      </c>
      <c r="K64" s="32">
        <v>603.2676923076923</v>
      </c>
      <c r="L64" s="10"/>
    </row>
    <row r="65" spans="1:12" s="1" customFormat="1" x14ac:dyDescent="0.2">
      <c r="A65" s="9"/>
      <c r="B65" s="25" t="s">
        <v>37</v>
      </c>
      <c r="C65" s="26" t="s">
        <v>64</v>
      </c>
      <c r="D65" s="27">
        <v>17</v>
      </c>
      <c r="E65" s="37"/>
      <c r="F65" s="29">
        <v>0</v>
      </c>
      <c r="G65" s="30">
        <v>0</v>
      </c>
      <c r="H65" s="29">
        <v>52.404074074074074</v>
      </c>
      <c r="I65" s="30">
        <v>85</v>
      </c>
      <c r="J65" s="31">
        <v>52.404074074074074</v>
      </c>
      <c r="K65" s="32">
        <v>85</v>
      </c>
      <c r="L65" s="10"/>
    </row>
    <row r="66" spans="1:12" s="1" customFormat="1" x14ac:dyDescent="0.2">
      <c r="A66" s="9"/>
      <c r="B66" s="25" t="s">
        <v>37</v>
      </c>
      <c r="C66" s="26" t="s">
        <v>38</v>
      </c>
      <c r="D66" s="27">
        <v>68</v>
      </c>
      <c r="E66" s="37"/>
      <c r="F66" s="29">
        <v>0</v>
      </c>
      <c r="G66" s="30">
        <v>0</v>
      </c>
      <c r="H66" s="29">
        <v>523.5093333333333</v>
      </c>
      <c r="I66" s="30">
        <v>666</v>
      </c>
      <c r="J66" s="31">
        <v>523.5093333333333</v>
      </c>
      <c r="K66" s="32">
        <v>666.4</v>
      </c>
      <c r="L66" s="10"/>
    </row>
    <row r="67" spans="1:12" s="1" customFormat="1" x14ac:dyDescent="0.2">
      <c r="A67" s="9"/>
      <c r="B67" s="25" t="s">
        <v>37</v>
      </c>
      <c r="C67" s="26" t="s">
        <v>39</v>
      </c>
      <c r="D67" s="27">
        <v>79</v>
      </c>
      <c r="E67" s="37"/>
      <c r="F67" s="29">
        <v>9.1679012345679034</v>
      </c>
      <c r="G67" s="30">
        <v>8.7777777777777786</v>
      </c>
      <c r="H67" s="29">
        <v>790.57543209876553</v>
      </c>
      <c r="I67" s="30">
        <v>869</v>
      </c>
      <c r="J67" s="31">
        <v>799.74333333333357</v>
      </c>
      <c r="K67" s="32">
        <v>877.77777777777783</v>
      </c>
      <c r="L67" s="10"/>
    </row>
    <row r="68" spans="1:12" s="1" customFormat="1" x14ac:dyDescent="0.2">
      <c r="A68" s="9"/>
      <c r="B68" s="25" t="s">
        <v>37</v>
      </c>
      <c r="C68" s="26" t="s">
        <v>35</v>
      </c>
      <c r="D68" s="27">
        <v>24</v>
      </c>
      <c r="E68" s="37"/>
      <c r="F68" s="29">
        <v>15.610666666666667</v>
      </c>
      <c r="G68" s="30">
        <v>51.2</v>
      </c>
      <c r="H68" s="29">
        <v>192.304</v>
      </c>
      <c r="I68" s="30">
        <v>317</v>
      </c>
      <c r="J68" s="31">
        <v>207.91466666666668</v>
      </c>
      <c r="K68" s="32">
        <v>368</v>
      </c>
      <c r="L68" s="10"/>
    </row>
    <row r="69" spans="1:12" s="1" customFormat="1" x14ac:dyDescent="0.2">
      <c r="A69" s="9"/>
      <c r="B69" s="25" t="s">
        <v>54</v>
      </c>
      <c r="C69" s="26" t="s">
        <v>64</v>
      </c>
      <c r="D69" s="27">
        <v>31</v>
      </c>
      <c r="E69" s="37"/>
      <c r="F69" s="29">
        <v>0</v>
      </c>
      <c r="G69" s="30">
        <v>0</v>
      </c>
      <c r="H69" s="29">
        <v>33.985185185185188</v>
      </c>
      <c r="I69" s="30">
        <v>93</v>
      </c>
      <c r="J69" s="31">
        <v>33.985185185185188</v>
      </c>
      <c r="K69" s="32">
        <v>93</v>
      </c>
      <c r="L69" s="10"/>
    </row>
    <row r="70" spans="1:12" s="1" customFormat="1" x14ac:dyDescent="0.2">
      <c r="A70" s="9"/>
      <c r="B70" s="25" t="s">
        <v>43</v>
      </c>
      <c r="C70" s="26" t="s">
        <v>64</v>
      </c>
      <c r="D70" s="27">
        <v>49</v>
      </c>
      <c r="E70" s="37"/>
      <c r="F70" s="29">
        <v>0</v>
      </c>
      <c r="G70" s="30">
        <v>0</v>
      </c>
      <c r="H70" s="29">
        <v>52.085185185185182</v>
      </c>
      <c r="I70" s="30">
        <v>131</v>
      </c>
      <c r="J70" s="31">
        <v>52.085185185185182</v>
      </c>
      <c r="K70" s="32">
        <v>130.66666666666666</v>
      </c>
      <c r="L70" s="10"/>
    </row>
    <row r="71" spans="1:12" s="1" customFormat="1" x14ac:dyDescent="0.2">
      <c r="A71" s="9"/>
      <c r="B71" s="25" t="s">
        <v>43</v>
      </c>
      <c r="C71" s="26" t="s">
        <v>38</v>
      </c>
      <c r="D71" s="27">
        <v>25</v>
      </c>
      <c r="E71" s="37"/>
      <c r="F71" s="29">
        <v>0</v>
      </c>
      <c r="G71" s="30">
        <v>0</v>
      </c>
      <c r="H71" s="29">
        <v>37.266666666666666</v>
      </c>
      <c r="I71" s="30">
        <v>95</v>
      </c>
      <c r="J71" s="31">
        <v>37.266666666666666</v>
      </c>
      <c r="K71" s="32">
        <v>95</v>
      </c>
      <c r="L71" s="10"/>
    </row>
    <row r="72" spans="1:12" s="1" customFormat="1" x14ac:dyDescent="0.2">
      <c r="A72" s="9"/>
      <c r="B72" s="25" t="s">
        <v>193</v>
      </c>
      <c r="C72" s="26" t="s">
        <v>38</v>
      </c>
      <c r="D72" s="27">
        <v>30</v>
      </c>
      <c r="E72" s="37"/>
      <c r="F72" s="29">
        <v>0</v>
      </c>
      <c r="G72" s="30">
        <v>0</v>
      </c>
      <c r="H72" s="29">
        <v>86.308333333333337</v>
      </c>
      <c r="I72" s="30">
        <v>112</v>
      </c>
      <c r="J72" s="31">
        <v>86.308333333333337</v>
      </c>
      <c r="K72" s="32">
        <v>112.5</v>
      </c>
      <c r="L72" s="10"/>
    </row>
    <row r="73" spans="1:12" s="1" customFormat="1" x14ac:dyDescent="0.2">
      <c r="A73" s="9"/>
      <c r="B73" s="25" t="s">
        <v>193</v>
      </c>
      <c r="C73" s="26" t="s">
        <v>39</v>
      </c>
      <c r="D73" s="27">
        <v>20</v>
      </c>
      <c r="E73" s="37"/>
      <c r="F73" s="29">
        <v>6.333333333333333</v>
      </c>
      <c r="G73" s="30">
        <v>6.333333333333333</v>
      </c>
      <c r="H73" s="29">
        <v>95.274074074074079</v>
      </c>
      <c r="I73" s="30">
        <v>153</v>
      </c>
      <c r="J73" s="31">
        <v>101.60740740740741</v>
      </c>
      <c r="K73" s="32">
        <v>159.66666666666666</v>
      </c>
      <c r="L73" s="10"/>
    </row>
    <row r="74" spans="1:12" s="1" customFormat="1" x14ac:dyDescent="0.2">
      <c r="A74" s="9"/>
      <c r="B74" s="25" t="s">
        <v>45</v>
      </c>
      <c r="C74" s="26" t="s">
        <v>64</v>
      </c>
      <c r="D74" s="27">
        <v>59</v>
      </c>
      <c r="E74" s="37"/>
      <c r="F74" s="29">
        <v>0</v>
      </c>
      <c r="G74" s="30">
        <v>0</v>
      </c>
      <c r="H74" s="29">
        <v>74.908148148148143</v>
      </c>
      <c r="I74" s="30">
        <v>177</v>
      </c>
      <c r="J74" s="31">
        <v>74.908148148148143</v>
      </c>
      <c r="K74" s="32">
        <v>177</v>
      </c>
      <c r="L74" s="10"/>
    </row>
    <row r="75" spans="1:12" s="1" customFormat="1" x14ac:dyDescent="0.2">
      <c r="A75" s="9"/>
      <c r="B75" s="25" t="s">
        <v>45</v>
      </c>
      <c r="C75" s="26" t="s">
        <v>38</v>
      </c>
      <c r="D75" s="27">
        <v>48</v>
      </c>
      <c r="E75" s="37"/>
      <c r="F75" s="29">
        <v>0</v>
      </c>
      <c r="G75" s="30">
        <v>0</v>
      </c>
      <c r="H75" s="29">
        <v>112.21333333333334</v>
      </c>
      <c r="I75" s="30">
        <v>192</v>
      </c>
      <c r="J75" s="31">
        <v>112.21333333333334</v>
      </c>
      <c r="K75" s="32">
        <v>192</v>
      </c>
      <c r="L75" s="10"/>
    </row>
    <row r="76" spans="1:12" s="1" customFormat="1" x14ac:dyDescent="0.2">
      <c r="A76" s="9"/>
      <c r="B76" s="25" t="s">
        <v>46</v>
      </c>
      <c r="C76" s="26" t="s">
        <v>64</v>
      </c>
      <c r="D76" s="27">
        <v>15</v>
      </c>
      <c r="E76" s="37"/>
      <c r="F76" s="29">
        <v>0</v>
      </c>
      <c r="G76" s="30">
        <v>0</v>
      </c>
      <c r="H76" s="29">
        <v>17.733333333333334</v>
      </c>
      <c r="I76" s="30">
        <v>30</v>
      </c>
      <c r="J76" s="31">
        <v>17.733333333333334</v>
      </c>
      <c r="K76" s="32">
        <v>30</v>
      </c>
      <c r="L76" s="10"/>
    </row>
    <row r="77" spans="1:12" s="1" customFormat="1" x14ac:dyDescent="0.2">
      <c r="A77" s="9"/>
      <c r="B77" s="25" t="s">
        <v>46</v>
      </c>
      <c r="C77" s="26" t="s">
        <v>38</v>
      </c>
      <c r="D77" s="27">
        <v>18</v>
      </c>
      <c r="E77" s="37"/>
      <c r="F77" s="29">
        <v>17.04</v>
      </c>
      <c r="G77" s="30">
        <v>16.2</v>
      </c>
      <c r="H77" s="29">
        <v>138.608</v>
      </c>
      <c r="I77" s="30">
        <v>124</v>
      </c>
      <c r="J77" s="31">
        <v>155.648</v>
      </c>
      <c r="K77" s="32">
        <v>140.4</v>
      </c>
      <c r="L77" s="10"/>
    </row>
    <row r="78" spans="1:12" s="1" customFormat="1" x14ac:dyDescent="0.2">
      <c r="A78" s="9"/>
      <c r="B78" s="25" t="s">
        <v>48</v>
      </c>
      <c r="C78" s="26" t="s">
        <v>67</v>
      </c>
      <c r="D78" s="27">
        <v>100</v>
      </c>
      <c r="E78" s="37"/>
      <c r="F78" s="29">
        <v>0</v>
      </c>
      <c r="G78" s="30">
        <v>0</v>
      </c>
      <c r="H78" s="29">
        <v>67.611111111111114</v>
      </c>
      <c r="I78" s="30">
        <v>150</v>
      </c>
      <c r="J78" s="31">
        <v>67.611111111111114</v>
      </c>
      <c r="K78" s="32">
        <v>150</v>
      </c>
      <c r="L78" s="10"/>
    </row>
    <row r="79" spans="1:12" s="1" customFormat="1" x14ac:dyDescent="0.2">
      <c r="A79" s="9"/>
      <c r="B79" s="25" t="s">
        <v>48</v>
      </c>
      <c r="C79" s="26" t="s">
        <v>64</v>
      </c>
      <c r="D79" s="27">
        <v>861</v>
      </c>
      <c r="E79" s="37"/>
      <c r="F79" s="29">
        <v>4.1455555555555552</v>
      </c>
      <c r="G79" s="30">
        <v>52.18181818181818</v>
      </c>
      <c r="H79" s="29">
        <v>1036.171464646465</v>
      </c>
      <c r="I79" s="30">
        <v>1852</v>
      </c>
      <c r="J79" s="31">
        <v>1040.3170202020206</v>
      </c>
      <c r="K79" s="32">
        <v>1904.6363636363635</v>
      </c>
      <c r="L79" s="10"/>
    </row>
    <row r="80" spans="1:12" s="1" customFormat="1" x14ac:dyDescent="0.2">
      <c r="A80" s="9"/>
      <c r="B80" s="25" t="s">
        <v>48</v>
      </c>
      <c r="C80" s="26" t="s">
        <v>38</v>
      </c>
      <c r="D80" s="27">
        <v>36</v>
      </c>
      <c r="E80" s="37"/>
      <c r="F80" s="29">
        <v>0</v>
      </c>
      <c r="G80" s="30">
        <v>0</v>
      </c>
      <c r="H80" s="29">
        <v>60.506666666666675</v>
      </c>
      <c r="I80" s="30">
        <v>84</v>
      </c>
      <c r="J80" s="31">
        <v>60.506666666666675</v>
      </c>
      <c r="K80" s="32">
        <v>84</v>
      </c>
      <c r="L80" s="10"/>
    </row>
    <row r="81" spans="1:13" s="1" customFormat="1" x14ac:dyDescent="0.2">
      <c r="A81" s="9"/>
      <c r="B81" s="46" t="s">
        <v>68</v>
      </c>
      <c r="C81" s="47"/>
      <c r="D81" s="47">
        <v>2048</v>
      </c>
      <c r="E81" s="48">
        <v>211</v>
      </c>
      <c r="F81" s="47">
        <v>87.41050807217475</v>
      </c>
      <c r="G81" s="47">
        <v>175.60036519036521</v>
      </c>
      <c r="H81" s="47">
        <v>5623.7696652637514</v>
      </c>
      <c r="I81" s="47">
        <v>7462</v>
      </c>
      <c r="J81" s="47">
        <v>5711.1801733359252</v>
      </c>
      <c r="K81" s="49">
        <v>7639.2920901320904</v>
      </c>
      <c r="L81" s="10"/>
    </row>
    <row r="82" spans="1:13" s="1" customFormat="1" x14ac:dyDescent="0.2">
      <c r="A82" s="9"/>
      <c r="B82" s="62" t="s">
        <v>69</v>
      </c>
      <c r="C82" s="63"/>
      <c r="D82" s="63">
        <v>2048</v>
      </c>
      <c r="E82" s="64">
        <v>211</v>
      </c>
      <c r="F82" s="63">
        <v>87.41050807217475</v>
      </c>
      <c r="G82" s="63">
        <v>175.60036519036521</v>
      </c>
      <c r="H82" s="63">
        <v>5623.7696652637514</v>
      </c>
      <c r="I82" s="63">
        <v>7462</v>
      </c>
      <c r="J82" s="63">
        <v>5711.1801733359252</v>
      </c>
      <c r="K82" s="65">
        <v>7639.2920901320904</v>
      </c>
      <c r="L82" s="10"/>
    </row>
    <row r="83" spans="1:13" s="1" customFormat="1" x14ac:dyDescent="0.2">
      <c r="A83" s="9"/>
      <c r="B83" s="25" t="s">
        <v>34</v>
      </c>
      <c r="C83" s="34" t="s">
        <v>35</v>
      </c>
      <c r="D83" s="27">
        <v>35</v>
      </c>
      <c r="E83" s="37"/>
      <c r="F83" s="29">
        <v>114.73781666666666</v>
      </c>
      <c r="G83" s="30">
        <v>118.00249999999998</v>
      </c>
      <c r="H83" s="29">
        <v>978.01083333333315</v>
      </c>
      <c r="I83" s="30">
        <v>906</v>
      </c>
      <c r="J83" s="31">
        <v>1092.74865</v>
      </c>
      <c r="K83" s="32">
        <v>1024.5025000000001</v>
      </c>
      <c r="L83" s="10"/>
    </row>
    <row r="84" spans="1:13" s="1" customFormat="1" x14ac:dyDescent="0.2">
      <c r="A84" s="9"/>
      <c r="B84" s="25" t="s">
        <v>34</v>
      </c>
      <c r="C84" s="34" t="s">
        <v>70</v>
      </c>
      <c r="D84" s="27">
        <v>31</v>
      </c>
      <c r="E84" s="37"/>
      <c r="F84" s="29">
        <v>84.341952592592605</v>
      </c>
      <c r="G84" s="30">
        <v>92.194000000000017</v>
      </c>
      <c r="H84" s="29">
        <v>1070.3588148148149</v>
      </c>
      <c r="I84" s="30">
        <v>984</v>
      </c>
      <c r="J84" s="31">
        <v>1154.7007674074075</v>
      </c>
      <c r="K84" s="32">
        <v>1075.9273333333335</v>
      </c>
      <c r="L84" s="10"/>
    </row>
    <row r="85" spans="1:13" s="1" customFormat="1" x14ac:dyDescent="0.2">
      <c r="A85" s="9"/>
      <c r="B85" s="25" t="s">
        <v>37</v>
      </c>
      <c r="C85" s="34" t="s">
        <v>70</v>
      </c>
      <c r="D85" s="27">
        <v>27</v>
      </c>
      <c r="E85" s="37"/>
      <c r="F85" s="29">
        <v>256.13333684210528</v>
      </c>
      <c r="G85" s="30">
        <v>269.10473684210524</v>
      </c>
      <c r="H85" s="29">
        <v>1519.8315789473686</v>
      </c>
      <c r="I85" s="30">
        <v>1216</v>
      </c>
      <c r="J85" s="31">
        <v>1775.9649157894737</v>
      </c>
      <c r="K85" s="32">
        <v>1485.525789473684</v>
      </c>
      <c r="L85" s="10"/>
    </row>
    <row r="86" spans="1:13" s="1" customFormat="1" x14ac:dyDescent="0.2">
      <c r="A86" s="9"/>
      <c r="B86" s="25" t="s">
        <v>43</v>
      </c>
      <c r="C86" s="34" t="s">
        <v>35</v>
      </c>
      <c r="D86" s="27">
        <v>16</v>
      </c>
      <c r="E86" s="37"/>
      <c r="F86" s="29">
        <v>4.4606060606060609</v>
      </c>
      <c r="G86" s="30">
        <v>4.3636363636363633</v>
      </c>
      <c r="H86" s="29">
        <v>247.28565656565661</v>
      </c>
      <c r="I86" s="30">
        <v>237</v>
      </c>
      <c r="J86" s="31">
        <v>251.74626262626268</v>
      </c>
      <c r="K86" s="32">
        <v>241.45454545454547</v>
      </c>
      <c r="L86" s="10"/>
    </row>
    <row r="87" spans="1:13" s="1" customFormat="1" x14ac:dyDescent="0.2">
      <c r="A87" s="9"/>
      <c r="B87" s="25" t="s">
        <v>193</v>
      </c>
      <c r="C87" s="34" t="s">
        <v>35</v>
      </c>
      <c r="D87" s="27">
        <v>64</v>
      </c>
      <c r="E87" s="37"/>
      <c r="F87" s="29">
        <v>49.705635555555553</v>
      </c>
      <c r="G87" s="30">
        <v>54.463999999999999</v>
      </c>
      <c r="H87" s="29">
        <v>1165.0746666666664</v>
      </c>
      <c r="I87" s="30">
        <v>928</v>
      </c>
      <c r="J87" s="31">
        <v>1214.7803022222222</v>
      </c>
      <c r="K87" s="32">
        <v>982.46399999999994</v>
      </c>
      <c r="L87" s="10"/>
    </row>
    <row r="88" spans="1:13" s="1" customFormat="1" x14ac:dyDescent="0.2">
      <c r="A88" s="9"/>
      <c r="B88" s="25" t="s">
        <v>193</v>
      </c>
      <c r="C88" s="34" t="s">
        <v>70</v>
      </c>
      <c r="D88" s="27">
        <v>27</v>
      </c>
      <c r="E88" s="37"/>
      <c r="F88" s="29">
        <v>39.406999999999996</v>
      </c>
      <c r="G88" s="30">
        <v>40.104000000000006</v>
      </c>
      <c r="H88" s="29">
        <v>653.89099999999996</v>
      </c>
      <c r="I88" s="30">
        <v>513</v>
      </c>
      <c r="J88" s="31">
        <v>693.29799999999989</v>
      </c>
      <c r="K88" s="32">
        <v>553.10399999999993</v>
      </c>
      <c r="L88" s="10"/>
    </row>
    <row r="89" spans="1:13" s="1" customFormat="1" x14ac:dyDescent="0.2">
      <c r="A89" s="9"/>
      <c r="B89" s="46" t="s">
        <v>71</v>
      </c>
      <c r="C89" s="47"/>
      <c r="D89" s="47">
        <v>200</v>
      </c>
      <c r="E89" s="48">
        <v>120</v>
      </c>
      <c r="F89" s="47">
        <v>548.78634771752616</v>
      </c>
      <c r="G89" s="47">
        <v>578.23287320574173</v>
      </c>
      <c r="H89" s="47">
        <v>5634.4525503278392</v>
      </c>
      <c r="I89" s="47">
        <v>4784</v>
      </c>
      <c r="J89" s="47">
        <v>6183.2388980453661</v>
      </c>
      <c r="K89" s="49">
        <v>5362.978168261564</v>
      </c>
      <c r="L89" s="10"/>
    </row>
    <row r="90" spans="1:13" s="1" customFormat="1" x14ac:dyDescent="0.2">
      <c r="A90" s="9"/>
      <c r="B90" s="62" t="s">
        <v>72</v>
      </c>
      <c r="C90" s="63"/>
      <c r="D90" s="63">
        <v>200</v>
      </c>
      <c r="E90" s="64">
        <v>120</v>
      </c>
      <c r="F90" s="63">
        <v>548.78634771752616</v>
      </c>
      <c r="G90" s="63">
        <v>578.23287320574173</v>
      </c>
      <c r="H90" s="63">
        <v>5634.4525503278392</v>
      </c>
      <c r="I90" s="63">
        <v>4784</v>
      </c>
      <c r="J90" s="63">
        <v>6183.2388980453661</v>
      </c>
      <c r="K90" s="65">
        <v>5362.978168261564</v>
      </c>
      <c r="L90" s="10"/>
    </row>
    <row r="91" spans="1:13" s="1" customFormat="1" x14ac:dyDescent="0.2">
      <c r="A91" s="9"/>
      <c r="B91" s="46" t="s">
        <v>73</v>
      </c>
      <c r="C91" s="47"/>
      <c r="D91" s="47">
        <v>7496</v>
      </c>
      <c r="E91" s="48">
        <v>586</v>
      </c>
      <c r="F91" s="47">
        <v>278.4858856023788</v>
      </c>
      <c r="G91" s="47">
        <v>428.78221011015131</v>
      </c>
      <c r="H91" s="47">
        <v>15422.722803746727</v>
      </c>
      <c r="I91" s="47">
        <v>22820</v>
      </c>
      <c r="J91" s="47">
        <v>15701.208689349109</v>
      </c>
      <c r="K91" s="49">
        <v>23251.074452181809</v>
      </c>
      <c r="L91" s="10"/>
    </row>
    <row r="92" spans="1:13" s="1" customFormat="1" ht="13.5" thickBot="1" x14ac:dyDescent="0.25">
      <c r="A92" s="9"/>
      <c r="B92" s="66" t="s">
        <v>74</v>
      </c>
      <c r="C92" s="67"/>
      <c r="D92" s="67">
        <v>356</v>
      </c>
      <c r="E92" s="68">
        <v>213</v>
      </c>
      <c r="F92" s="67">
        <v>767.39144420375601</v>
      </c>
      <c r="G92" s="67">
        <v>817.22052277839123</v>
      </c>
      <c r="H92" s="67">
        <v>8005.3090887893786</v>
      </c>
      <c r="I92" s="67">
        <v>7052</v>
      </c>
      <c r="J92" s="67">
        <v>8772.7005329931344</v>
      </c>
      <c r="K92" s="69">
        <v>7870.598296466691</v>
      </c>
      <c r="L92" s="10"/>
    </row>
    <row r="93" spans="1:13" s="1" customFormat="1" ht="14.25" thickTop="1" thickBot="1" x14ac:dyDescent="0.25">
      <c r="A93" s="9"/>
      <c r="B93" s="70" t="s">
        <v>26</v>
      </c>
      <c r="C93" s="71"/>
      <c r="D93" s="72">
        <v>7852</v>
      </c>
      <c r="E93" s="73">
        <v>799</v>
      </c>
      <c r="F93" s="72">
        <v>1045.8773298061349</v>
      </c>
      <c r="G93" s="72">
        <v>1246.0027328885426</v>
      </c>
      <c r="H93" s="72">
        <v>23428.03189253611</v>
      </c>
      <c r="I93" s="72">
        <v>29872</v>
      </c>
      <c r="J93" s="72">
        <v>24473.909222342245</v>
      </c>
      <c r="K93" s="74">
        <v>31121.672748648492</v>
      </c>
      <c r="L93" s="10"/>
    </row>
    <row r="94" spans="1:13" s="1" customFormat="1" ht="13.5" thickTop="1" x14ac:dyDescent="0.2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">
      <c r="B96" s="9" t="s">
        <v>192</v>
      </c>
      <c r="M96" s="10"/>
    </row>
    <row r="97" spans="1:13" s="9" customFormat="1" x14ac:dyDescent="0.2">
      <c r="B97" s="9" t="s">
        <v>194</v>
      </c>
      <c r="M97" s="10"/>
    </row>
    <row r="98" spans="1:13" s="9" customFormat="1" x14ac:dyDescent="0.2">
      <c r="B98" s="9" t="s">
        <v>77</v>
      </c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99" spans="1:13" s="9" customForma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10"/>
    </row>
    <row r="101" spans="1:13" ht="15.75" customHeight="1" x14ac:dyDescent="0.2"/>
    <row r="102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7" orientation="portrait" verticalDpi="300" r:id="rId1"/>
  <headerFooter alignWithMargins="0">
    <oddHeader xml:space="preserve">&amp;R&amp;"Arial,Normal"
</oddHeader>
  </headerFooter>
  <ignoredErrors>
    <ignoredError sqref="C7:K93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1"/>
  <sheetViews>
    <sheetView showGridLines="0" tabSelected="1" zoomScaleNormal="100" zoomScaleSheetLayoutView="5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1" t="s">
        <v>22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</row>
    <row r="2" spans="1:13" x14ac:dyDescent="0.2">
      <c r="A2" s="121" t="s">
        <v>190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2" t="s">
        <v>24</v>
      </c>
      <c r="G4" s="123"/>
      <c r="H4" s="122" t="s">
        <v>25</v>
      </c>
      <c r="I4" s="123"/>
      <c r="J4" s="122" t="s">
        <v>26</v>
      </c>
      <c r="K4" s="123"/>
      <c r="L4" s="10"/>
    </row>
    <row r="5" spans="1:13" s="16" customFormat="1" ht="27" customHeight="1" x14ac:dyDescent="0.2">
      <c r="A5" s="11"/>
      <c r="B5" s="124" t="s">
        <v>27</v>
      </c>
      <c r="C5" s="125"/>
      <c r="D5" s="12" t="s">
        <v>28</v>
      </c>
      <c r="E5" s="115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35</v>
      </c>
      <c r="D7" s="19">
        <v>68</v>
      </c>
      <c r="E7" s="20"/>
      <c r="F7" s="21">
        <v>160.26009803921571</v>
      </c>
      <c r="G7" s="22">
        <v>175.97058823529414</v>
      </c>
      <c r="H7" s="21">
        <v>618.26633986928096</v>
      </c>
      <c r="I7" s="22">
        <v>640</v>
      </c>
      <c r="J7" s="23">
        <v>778.52643790849675</v>
      </c>
      <c r="K7" s="24">
        <v>815.73529411764707</v>
      </c>
      <c r="L7" s="10"/>
    </row>
    <row r="8" spans="1:13" x14ac:dyDescent="0.2">
      <c r="A8" s="9"/>
      <c r="B8" s="25" t="s">
        <v>37</v>
      </c>
      <c r="C8" s="26" t="s">
        <v>47</v>
      </c>
      <c r="D8" s="27">
        <v>16</v>
      </c>
      <c r="E8" s="28"/>
      <c r="F8" s="29">
        <v>0</v>
      </c>
      <c r="G8" s="30">
        <v>0</v>
      </c>
      <c r="H8" s="29">
        <v>24.746666666666666</v>
      </c>
      <c r="I8" s="30">
        <v>56</v>
      </c>
      <c r="J8" s="31">
        <v>24.746666666666666</v>
      </c>
      <c r="K8" s="32">
        <v>56</v>
      </c>
      <c r="L8" s="10"/>
    </row>
    <row r="9" spans="1:13" x14ac:dyDescent="0.2">
      <c r="A9" s="9"/>
      <c r="B9" s="25" t="s">
        <v>37</v>
      </c>
      <c r="C9" s="26" t="s">
        <v>38</v>
      </c>
      <c r="D9" s="27">
        <v>62</v>
      </c>
      <c r="E9" s="28"/>
      <c r="F9" s="29">
        <v>0</v>
      </c>
      <c r="G9" s="30">
        <v>0</v>
      </c>
      <c r="H9" s="29">
        <v>431.79555555555555</v>
      </c>
      <c r="I9" s="30">
        <v>558</v>
      </c>
      <c r="J9" s="31">
        <v>431.79555555555555</v>
      </c>
      <c r="K9" s="32">
        <v>558</v>
      </c>
      <c r="L9" s="10"/>
    </row>
    <row r="10" spans="1:13" x14ac:dyDescent="0.2">
      <c r="A10" s="9"/>
      <c r="B10" s="25" t="s">
        <v>37</v>
      </c>
      <c r="C10" s="26" t="s">
        <v>39</v>
      </c>
      <c r="D10" s="27">
        <v>75</v>
      </c>
      <c r="E10" s="28"/>
      <c r="F10" s="29">
        <v>0</v>
      </c>
      <c r="G10" s="30">
        <v>0</v>
      </c>
      <c r="H10" s="29">
        <v>735.530303030303</v>
      </c>
      <c r="I10" s="30">
        <v>825</v>
      </c>
      <c r="J10" s="31">
        <v>735.530303030303</v>
      </c>
      <c r="K10" s="32">
        <v>825</v>
      </c>
      <c r="L10" s="10"/>
    </row>
    <row r="11" spans="1:13" x14ac:dyDescent="0.2">
      <c r="A11" s="9"/>
      <c r="B11" s="25" t="s">
        <v>37</v>
      </c>
      <c r="C11" s="26" t="s">
        <v>35</v>
      </c>
      <c r="D11" s="27">
        <v>68</v>
      </c>
      <c r="E11" s="28"/>
      <c r="F11" s="29">
        <v>9.8893827160493828</v>
      </c>
      <c r="G11" s="30">
        <v>15.111111111111112</v>
      </c>
      <c r="H11" s="29">
        <v>971.60666666666657</v>
      </c>
      <c r="I11" s="30">
        <v>990</v>
      </c>
      <c r="J11" s="31">
        <v>981.49604938271602</v>
      </c>
      <c r="K11" s="32">
        <v>1004.8888888888889</v>
      </c>
      <c r="L11" s="10"/>
    </row>
    <row r="12" spans="1:13" x14ac:dyDescent="0.2">
      <c r="A12" s="9"/>
      <c r="B12" s="25" t="s">
        <v>54</v>
      </c>
      <c r="C12" s="26" t="s">
        <v>49</v>
      </c>
      <c r="D12" s="27">
        <v>1618</v>
      </c>
      <c r="E12" s="28"/>
      <c r="F12" s="29">
        <v>0</v>
      </c>
      <c r="G12" s="30">
        <v>0</v>
      </c>
      <c r="H12" s="29">
        <v>1516.425555555556</v>
      </c>
      <c r="I12" s="30">
        <v>2981</v>
      </c>
      <c r="J12" s="31">
        <v>1516.425555555556</v>
      </c>
      <c r="K12" s="32">
        <v>2980.5263157894738</v>
      </c>
      <c r="L12" s="10"/>
    </row>
    <row r="13" spans="1:13" x14ac:dyDescent="0.2">
      <c r="A13" s="9"/>
      <c r="B13" s="25" t="s">
        <v>40</v>
      </c>
      <c r="C13" s="26" t="s">
        <v>47</v>
      </c>
      <c r="D13" s="27">
        <v>11</v>
      </c>
      <c r="E13" s="28"/>
      <c r="F13" s="29">
        <v>0</v>
      </c>
      <c r="G13" s="30">
        <v>0</v>
      </c>
      <c r="H13" s="29">
        <v>17.042222222222222</v>
      </c>
      <c r="I13" s="30">
        <v>38</v>
      </c>
      <c r="J13" s="31">
        <v>17.042222222222222</v>
      </c>
      <c r="K13" s="32">
        <v>37.5</v>
      </c>
      <c r="L13" s="10"/>
    </row>
    <row r="14" spans="1:13" x14ac:dyDescent="0.2">
      <c r="A14" s="9"/>
      <c r="B14" s="25" t="s">
        <v>43</v>
      </c>
      <c r="C14" s="26" t="s">
        <v>47</v>
      </c>
      <c r="D14" s="27">
        <v>64</v>
      </c>
      <c r="E14" s="28"/>
      <c r="F14" s="29">
        <v>0</v>
      </c>
      <c r="G14" s="30">
        <v>0</v>
      </c>
      <c r="H14" s="29">
        <v>45.511111111111106</v>
      </c>
      <c r="I14" s="30">
        <v>128</v>
      </c>
      <c r="J14" s="31">
        <v>45.511111111111106</v>
      </c>
      <c r="K14" s="32">
        <v>128</v>
      </c>
      <c r="L14" s="10"/>
    </row>
    <row r="15" spans="1:13" x14ac:dyDescent="0.2">
      <c r="A15" s="9"/>
      <c r="B15" s="33" t="s">
        <v>43</v>
      </c>
      <c r="C15" s="34" t="s">
        <v>38</v>
      </c>
      <c r="D15" s="27">
        <v>63</v>
      </c>
      <c r="E15" s="28"/>
      <c r="F15" s="29">
        <v>0</v>
      </c>
      <c r="G15" s="30">
        <v>0</v>
      </c>
      <c r="H15" s="29">
        <v>234.67500000000001</v>
      </c>
      <c r="I15" s="30">
        <v>284</v>
      </c>
      <c r="J15" s="31">
        <v>234.67500000000001</v>
      </c>
      <c r="K15" s="32">
        <v>283.5</v>
      </c>
      <c r="L15" s="10"/>
    </row>
    <row r="16" spans="1:13" x14ac:dyDescent="0.2">
      <c r="A16" s="9"/>
      <c r="B16" s="25" t="s">
        <v>42</v>
      </c>
      <c r="C16" s="26" t="s">
        <v>39</v>
      </c>
      <c r="D16" s="27">
        <v>29</v>
      </c>
      <c r="E16" s="28"/>
      <c r="F16" s="29">
        <v>4.5837037037037041</v>
      </c>
      <c r="G16" s="30">
        <v>4.666666666666667</v>
      </c>
      <c r="H16" s="29">
        <v>172.35111111111112</v>
      </c>
      <c r="I16" s="30">
        <v>195</v>
      </c>
      <c r="J16" s="31">
        <v>176.93481481481481</v>
      </c>
      <c r="K16" s="32">
        <v>199.33333333333334</v>
      </c>
      <c r="L16" s="10"/>
    </row>
    <row r="17" spans="1:12" x14ac:dyDescent="0.2">
      <c r="A17" s="9"/>
      <c r="B17" s="25" t="s">
        <v>43</v>
      </c>
      <c r="C17" s="26" t="s">
        <v>35</v>
      </c>
      <c r="D17" s="27">
        <v>32</v>
      </c>
      <c r="E17" s="28"/>
      <c r="F17" s="29">
        <v>0</v>
      </c>
      <c r="G17" s="30">
        <v>0</v>
      </c>
      <c r="H17" s="29">
        <v>419.75466666666665</v>
      </c>
      <c r="I17" s="30">
        <v>365</v>
      </c>
      <c r="J17" s="31">
        <v>419.75466666666665</v>
      </c>
      <c r="K17" s="32">
        <v>364.8</v>
      </c>
      <c r="L17" s="10"/>
    </row>
    <row r="18" spans="1:12" x14ac:dyDescent="0.2">
      <c r="A18" s="9"/>
      <c r="B18" s="25" t="s">
        <v>45</v>
      </c>
      <c r="C18" s="26" t="s">
        <v>47</v>
      </c>
      <c r="D18" s="27">
        <v>98</v>
      </c>
      <c r="E18" s="28"/>
      <c r="F18" s="29">
        <v>0</v>
      </c>
      <c r="G18" s="30">
        <v>0</v>
      </c>
      <c r="H18" s="29">
        <v>306.63111111111107</v>
      </c>
      <c r="I18" s="30">
        <v>359</v>
      </c>
      <c r="J18" s="31">
        <v>306.63111111111107</v>
      </c>
      <c r="K18" s="32">
        <v>359.33333333333331</v>
      </c>
      <c r="L18" s="10"/>
    </row>
    <row r="19" spans="1:12" s="36" customFormat="1" x14ac:dyDescent="0.2">
      <c r="A19" s="35"/>
      <c r="B19" s="25" t="s">
        <v>45</v>
      </c>
      <c r="C19" s="26" t="s">
        <v>38</v>
      </c>
      <c r="D19" s="27">
        <v>127</v>
      </c>
      <c r="E19" s="28"/>
      <c r="F19" s="29">
        <v>17.386904761904763</v>
      </c>
      <c r="G19" s="30">
        <v>18.142857142857142</v>
      </c>
      <c r="H19" s="29">
        <v>476.05849206349211</v>
      </c>
      <c r="I19" s="30">
        <v>553</v>
      </c>
      <c r="J19" s="31">
        <v>493.44539682539687</v>
      </c>
      <c r="K19" s="32">
        <v>571.5</v>
      </c>
      <c r="L19" s="10"/>
    </row>
    <row r="20" spans="1:12" s="36" customFormat="1" x14ac:dyDescent="0.2">
      <c r="A20" s="35"/>
      <c r="B20" s="25" t="s">
        <v>45</v>
      </c>
      <c r="C20" s="26" t="s">
        <v>39</v>
      </c>
      <c r="D20" s="27">
        <v>28</v>
      </c>
      <c r="E20" s="28"/>
      <c r="F20" s="29">
        <v>3.5</v>
      </c>
      <c r="G20" s="30">
        <v>3.5</v>
      </c>
      <c r="H20" s="29">
        <v>351.33583333333331</v>
      </c>
      <c r="I20" s="30">
        <v>318</v>
      </c>
      <c r="J20" s="31">
        <v>354.83583333333331</v>
      </c>
      <c r="K20" s="32">
        <v>322</v>
      </c>
      <c r="L20" s="10"/>
    </row>
    <row r="21" spans="1:12" s="36" customFormat="1" x14ac:dyDescent="0.2">
      <c r="A21" s="35"/>
      <c r="B21" s="25" t="s">
        <v>46</v>
      </c>
      <c r="C21" s="26" t="s">
        <v>47</v>
      </c>
      <c r="D21" s="27">
        <v>65</v>
      </c>
      <c r="E21" s="28"/>
      <c r="F21" s="29">
        <v>0</v>
      </c>
      <c r="G21" s="30">
        <v>0</v>
      </c>
      <c r="H21" s="29">
        <v>57.63333333333334</v>
      </c>
      <c r="I21" s="30">
        <v>130</v>
      </c>
      <c r="J21" s="31">
        <v>57.63333333333334</v>
      </c>
      <c r="K21" s="32">
        <v>130</v>
      </c>
      <c r="L21" s="10"/>
    </row>
    <row r="22" spans="1:12" s="36" customFormat="1" x14ac:dyDescent="0.2">
      <c r="A22" s="35"/>
      <c r="B22" s="25" t="s">
        <v>46</v>
      </c>
      <c r="C22" s="26" t="s">
        <v>38</v>
      </c>
      <c r="D22" s="27">
        <v>46</v>
      </c>
      <c r="E22" s="28"/>
      <c r="F22" s="29">
        <v>0</v>
      </c>
      <c r="G22" s="30">
        <v>0</v>
      </c>
      <c r="H22" s="29">
        <v>87.527777777777771</v>
      </c>
      <c r="I22" s="30">
        <v>138</v>
      </c>
      <c r="J22" s="31">
        <v>87.527777777777771</v>
      </c>
      <c r="K22" s="32">
        <v>138</v>
      </c>
      <c r="L22" s="10"/>
    </row>
    <row r="23" spans="1:12" x14ac:dyDescent="0.2">
      <c r="A23" s="9"/>
      <c r="B23" s="25" t="s">
        <v>48</v>
      </c>
      <c r="C23" s="26" t="s">
        <v>49</v>
      </c>
      <c r="D23" s="27">
        <v>1800</v>
      </c>
      <c r="E23" s="37"/>
      <c r="F23" s="29">
        <v>0</v>
      </c>
      <c r="G23" s="30">
        <v>0</v>
      </c>
      <c r="H23" s="29">
        <v>2336.2909090909097</v>
      </c>
      <c r="I23" s="30">
        <v>3600</v>
      </c>
      <c r="J23" s="31">
        <v>2336.2909090909097</v>
      </c>
      <c r="K23" s="32">
        <v>3600</v>
      </c>
      <c r="L23" s="10"/>
    </row>
    <row r="24" spans="1:12" x14ac:dyDescent="0.2">
      <c r="A24" s="9"/>
      <c r="B24" s="25" t="s">
        <v>48</v>
      </c>
      <c r="C24" s="26" t="s">
        <v>47</v>
      </c>
      <c r="D24" s="27">
        <v>43</v>
      </c>
      <c r="E24" s="37"/>
      <c r="F24" s="29">
        <v>0</v>
      </c>
      <c r="G24" s="30">
        <v>0</v>
      </c>
      <c r="H24" s="29">
        <v>82.177777777777777</v>
      </c>
      <c r="I24" s="30">
        <v>150</v>
      </c>
      <c r="J24" s="31">
        <v>82.177777777777777</v>
      </c>
      <c r="K24" s="32">
        <v>150.5</v>
      </c>
      <c r="L24" s="10"/>
    </row>
    <row r="25" spans="1:12" x14ac:dyDescent="0.2">
      <c r="A25" s="9"/>
      <c r="B25" s="33" t="s">
        <v>48</v>
      </c>
      <c r="C25" s="34" t="s">
        <v>38</v>
      </c>
      <c r="D25" s="27">
        <v>21</v>
      </c>
      <c r="E25" s="37"/>
      <c r="F25" s="29">
        <v>0</v>
      </c>
      <c r="G25" s="30">
        <v>0</v>
      </c>
      <c r="H25" s="29">
        <v>69.649999999999991</v>
      </c>
      <c r="I25" s="30">
        <v>74</v>
      </c>
      <c r="J25" s="31">
        <v>69.649999999999991</v>
      </c>
      <c r="K25" s="32">
        <v>73.5</v>
      </c>
      <c r="L25" s="10"/>
    </row>
    <row r="26" spans="1:12" s="1" customFormat="1" x14ac:dyDescent="0.2">
      <c r="A26" s="9"/>
      <c r="B26" s="38" t="s">
        <v>52</v>
      </c>
      <c r="C26" s="39"/>
      <c r="D26" s="40">
        <v>4334</v>
      </c>
      <c r="E26" s="41">
        <v>240</v>
      </c>
      <c r="F26" s="42">
        <v>195.62008922087352</v>
      </c>
      <c r="G26" s="43">
        <v>217.39122315592905</v>
      </c>
      <c r="H26" s="42">
        <v>8955.0104329428723</v>
      </c>
      <c r="I26" s="44">
        <v>12382</v>
      </c>
      <c r="J26" s="43">
        <v>9150.6305221637467</v>
      </c>
      <c r="K26" s="45">
        <v>12598.117165462674</v>
      </c>
      <c r="L26" s="10"/>
    </row>
    <row r="27" spans="1:12" s="1" customFormat="1" x14ac:dyDescent="0.2">
      <c r="A27" s="9"/>
      <c r="B27" s="25" t="s">
        <v>34</v>
      </c>
      <c r="C27" s="26" t="s">
        <v>38</v>
      </c>
      <c r="D27" s="27">
        <v>54</v>
      </c>
      <c r="E27" s="37"/>
      <c r="F27" s="29">
        <v>9</v>
      </c>
      <c r="G27" s="30">
        <v>9</v>
      </c>
      <c r="H27" s="29">
        <v>329.02500000000003</v>
      </c>
      <c r="I27" s="30">
        <v>261</v>
      </c>
      <c r="J27" s="31">
        <v>338.02500000000003</v>
      </c>
      <c r="K27" s="32">
        <v>270</v>
      </c>
      <c r="L27" s="10"/>
    </row>
    <row r="28" spans="1:12" s="1" customFormat="1" x14ac:dyDescent="0.2">
      <c r="A28" s="9"/>
      <c r="B28" s="25" t="s">
        <v>32</v>
      </c>
      <c r="C28" s="26" t="s">
        <v>39</v>
      </c>
      <c r="D28" s="27">
        <v>69</v>
      </c>
      <c r="E28" s="37"/>
      <c r="F28" s="29">
        <v>21.105333333333331</v>
      </c>
      <c r="G28" s="30">
        <v>26.4</v>
      </c>
      <c r="H28" s="29">
        <v>400.08799999999997</v>
      </c>
      <c r="I28" s="30">
        <v>371</v>
      </c>
      <c r="J28" s="31">
        <v>421.19333333333333</v>
      </c>
      <c r="K28" s="32">
        <v>397.2</v>
      </c>
      <c r="L28" s="10"/>
    </row>
    <row r="29" spans="1:12" s="1" customFormat="1" x14ac:dyDescent="0.2">
      <c r="A29" s="9"/>
      <c r="B29" s="25" t="s">
        <v>36</v>
      </c>
      <c r="C29" s="26" t="s">
        <v>38</v>
      </c>
      <c r="D29" s="27">
        <v>35</v>
      </c>
      <c r="E29" s="37"/>
      <c r="F29" s="29">
        <v>0</v>
      </c>
      <c r="G29" s="30">
        <v>0</v>
      </c>
      <c r="H29" s="29">
        <v>393.50055555555548</v>
      </c>
      <c r="I29" s="30">
        <v>374</v>
      </c>
      <c r="J29" s="31">
        <v>393.50055555555548</v>
      </c>
      <c r="K29" s="32">
        <v>374</v>
      </c>
      <c r="L29" s="10"/>
    </row>
    <row r="30" spans="1:12" s="1" customFormat="1" x14ac:dyDescent="0.2">
      <c r="A30" s="9"/>
      <c r="B30" s="25" t="s">
        <v>36</v>
      </c>
      <c r="C30" s="26" t="s">
        <v>39</v>
      </c>
      <c r="D30" s="27">
        <v>24</v>
      </c>
      <c r="E30" s="37"/>
      <c r="F30" s="29">
        <v>0</v>
      </c>
      <c r="G30" s="30">
        <v>0</v>
      </c>
      <c r="H30" s="29">
        <v>321.3864814814815</v>
      </c>
      <c r="I30" s="30">
        <v>304</v>
      </c>
      <c r="J30" s="31">
        <v>321.3864814814815</v>
      </c>
      <c r="K30" s="32">
        <v>303.66666666666663</v>
      </c>
      <c r="L30" s="10"/>
    </row>
    <row r="31" spans="1:12" s="1" customFormat="1" x14ac:dyDescent="0.2">
      <c r="A31" s="9"/>
      <c r="B31" s="25" t="s">
        <v>54</v>
      </c>
      <c r="C31" s="26" t="s">
        <v>49</v>
      </c>
      <c r="D31" s="27">
        <v>22</v>
      </c>
      <c r="E31" s="37"/>
      <c r="F31" s="29">
        <v>0</v>
      </c>
      <c r="G31" s="30">
        <v>0</v>
      </c>
      <c r="H31" s="29">
        <v>34.662222222222219</v>
      </c>
      <c r="I31" s="30">
        <v>55</v>
      </c>
      <c r="J31" s="31">
        <v>34.662222222222219</v>
      </c>
      <c r="K31" s="32">
        <v>55</v>
      </c>
      <c r="L31" s="10"/>
    </row>
    <row r="32" spans="1:12" s="1" customFormat="1" x14ac:dyDescent="0.2">
      <c r="A32" s="9"/>
      <c r="B32" s="25" t="s">
        <v>54</v>
      </c>
      <c r="C32" s="26" t="s">
        <v>47</v>
      </c>
      <c r="D32" s="27">
        <v>11</v>
      </c>
      <c r="E32" s="37"/>
      <c r="F32" s="29">
        <v>0</v>
      </c>
      <c r="G32" s="30">
        <v>0</v>
      </c>
      <c r="H32" s="29">
        <v>14.634074074074073</v>
      </c>
      <c r="I32" s="30">
        <v>29</v>
      </c>
      <c r="J32" s="31">
        <v>14.634074074074073</v>
      </c>
      <c r="K32" s="32">
        <v>29.333333333333332</v>
      </c>
      <c r="L32" s="10"/>
    </row>
    <row r="33" spans="1:12" s="1" customFormat="1" x14ac:dyDescent="0.2">
      <c r="A33" s="9"/>
      <c r="B33" s="25" t="s">
        <v>54</v>
      </c>
      <c r="C33" s="26" t="s">
        <v>38</v>
      </c>
      <c r="D33" s="27">
        <v>84</v>
      </c>
      <c r="E33" s="37"/>
      <c r="F33" s="29">
        <v>0</v>
      </c>
      <c r="G33" s="30">
        <v>0</v>
      </c>
      <c r="H33" s="29">
        <v>248.34133333333335</v>
      </c>
      <c r="I33" s="30">
        <v>386</v>
      </c>
      <c r="J33" s="31">
        <v>248.34133333333335</v>
      </c>
      <c r="K33" s="32">
        <v>386.40000000000003</v>
      </c>
      <c r="L33" s="10"/>
    </row>
    <row r="34" spans="1:12" s="1" customFormat="1" x14ac:dyDescent="0.2">
      <c r="A34" s="9"/>
      <c r="B34" s="25" t="s">
        <v>42</v>
      </c>
      <c r="C34" s="26" t="s">
        <v>47</v>
      </c>
      <c r="D34" s="27">
        <v>7</v>
      </c>
      <c r="E34" s="37"/>
      <c r="F34" s="29">
        <v>0</v>
      </c>
      <c r="G34" s="30">
        <v>0</v>
      </c>
      <c r="H34" s="29">
        <v>17.909629629629627</v>
      </c>
      <c r="I34" s="30">
        <v>25</v>
      </c>
      <c r="J34" s="31">
        <v>17.909629629629627</v>
      </c>
      <c r="K34" s="32">
        <v>25.333333333333332</v>
      </c>
      <c r="L34" s="10"/>
    </row>
    <row r="35" spans="1:12" s="1" customFormat="1" x14ac:dyDescent="0.2">
      <c r="A35" s="9"/>
      <c r="B35" s="25" t="s">
        <v>45</v>
      </c>
      <c r="C35" s="26" t="s">
        <v>47</v>
      </c>
      <c r="D35" s="27">
        <v>10</v>
      </c>
      <c r="E35" s="37"/>
      <c r="F35" s="29">
        <v>0</v>
      </c>
      <c r="G35" s="30">
        <v>0</v>
      </c>
      <c r="H35" s="29">
        <v>19.983333333333334</v>
      </c>
      <c r="I35" s="30">
        <v>25</v>
      </c>
      <c r="J35" s="31">
        <v>19.983333333333334</v>
      </c>
      <c r="K35" s="32">
        <v>25</v>
      </c>
      <c r="L35" s="10"/>
    </row>
    <row r="36" spans="1:12" s="1" customFormat="1" x14ac:dyDescent="0.2">
      <c r="A36" s="9"/>
      <c r="B36" s="25" t="s">
        <v>45</v>
      </c>
      <c r="C36" s="26" t="s">
        <v>38</v>
      </c>
      <c r="D36" s="27">
        <v>22</v>
      </c>
      <c r="E36" s="37"/>
      <c r="F36" s="29">
        <v>0</v>
      </c>
      <c r="G36" s="30">
        <v>0</v>
      </c>
      <c r="H36" s="29">
        <v>36.464999999999996</v>
      </c>
      <c r="I36" s="30">
        <v>66</v>
      </c>
      <c r="J36" s="31">
        <v>36.464999999999996</v>
      </c>
      <c r="K36" s="32">
        <v>66</v>
      </c>
      <c r="L36" s="10"/>
    </row>
    <row r="37" spans="1:12" s="1" customFormat="1" x14ac:dyDescent="0.2">
      <c r="A37" s="9"/>
      <c r="B37" s="25" t="s">
        <v>46</v>
      </c>
      <c r="C37" s="26" t="s">
        <v>47</v>
      </c>
      <c r="D37" s="27">
        <v>10</v>
      </c>
      <c r="E37" s="37"/>
      <c r="F37" s="29">
        <v>0</v>
      </c>
      <c r="G37" s="30">
        <v>0</v>
      </c>
      <c r="H37" s="29">
        <v>28.4</v>
      </c>
      <c r="I37" s="30">
        <v>43</v>
      </c>
      <c r="J37" s="31">
        <v>28.4</v>
      </c>
      <c r="K37" s="32">
        <v>43.333333333333336</v>
      </c>
      <c r="L37" s="10"/>
    </row>
    <row r="38" spans="1:12" s="1" customFormat="1" x14ac:dyDescent="0.2">
      <c r="A38" s="9"/>
      <c r="B38" s="25" t="s">
        <v>46</v>
      </c>
      <c r="C38" s="26" t="s">
        <v>38</v>
      </c>
      <c r="D38" s="27">
        <v>9</v>
      </c>
      <c r="E38" s="37"/>
      <c r="F38" s="29">
        <v>0</v>
      </c>
      <c r="G38" s="30">
        <v>0</v>
      </c>
      <c r="H38" s="29">
        <v>28.977499999999999</v>
      </c>
      <c r="I38" s="30">
        <v>32</v>
      </c>
      <c r="J38" s="31">
        <v>28.977499999999999</v>
      </c>
      <c r="K38" s="32">
        <v>31.5</v>
      </c>
      <c r="L38" s="10"/>
    </row>
    <row r="39" spans="1:12" s="1" customFormat="1" x14ac:dyDescent="0.2">
      <c r="A39" s="9"/>
      <c r="B39" s="25" t="s">
        <v>48</v>
      </c>
      <c r="C39" s="26" t="s">
        <v>49</v>
      </c>
      <c r="D39" s="27">
        <v>282</v>
      </c>
      <c r="E39" s="37"/>
      <c r="F39" s="29">
        <v>0</v>
      </c>
      <c r="G39" s="30">
        <v>0</v>
      </c>
      <c r="H39" s="29">
        <v>528.63809523809516</v>
      </c>
      <c r="I39" s="30">
        <v>765</v>
      </c>
      <c r="J39" s="31">
        <v>528.63809523809516</v>
      </c>
      <c r="K39" s="32">
        <v>765.42857142857144</v>
      </c>
      <c r="L39" s="10"/>
    </row>
    <row r="40" spans="1:12" s="1" customFormat="1" x14ac:dyDescent="0.2">
      <c r="A40" s="9"/>
      <c r="B40" s="25" t="s">
        <v>48</v>
      </c>
      <c r="C40" s="26" t="s">
        <v>47</v>
      </c>
      <c r="D40" s="27">
        <v>8</v>
      </c>
      <c r="E40" s="37"/>
      <c r="F40" s="29">
        <v>0</v>
      </c>
      <c r="G40" s="30">
        <v>0</v>
      </c>
      <c r="H40" s="29">
        <v>20.79111111111111</v>
      </c>
      <c r="I40" s="30">
        <v>28</v>
      </c>
      <c r="J40" s="31">
        <v>20.79111111111111</v>
      </c>
      <c r="K40" s="32">
        <v>28</v>
      </c>
      <c r="L40" s="10"/>
    </row>
    <row r="41" spans="1:12" s="1" customFormat="1" x14ac:dyDescent="0.2">
      <c r="A41" s="9"/>
      <c r="B41" s="25" t="s">
        <v>48</v>
      </c>
      <c r="C41" s="26" t="s">
        <v>38</v>
      </c>
      <c r="D41" s="27">
        <v>11</v>
      </c>
      <c r="E41" s="37"/>
      <c r="F41" s="29">
        <v>3.3</v>
      </c>
      <c r="G41" s="30">
        <v>5.4999999999999991</v>
      </c>
      <c r="H41" s="29">
        <v>48.791111111111107</v>
      </c>
      <c r="I41" s="30">
        <v>48</v>
      </c>
      <c r="J41" s="31">
        <v>52.091111111111111</v>
      </c>
      <c r="K41" s="32">
        <v>53.166666666666664</v>
      </c>
      <c r="L41" s="10"/>
    </row>
    <row r="42" spans="1:12" s="1" customFormat="1" x14ac:dyDescent="0.2">
      <c r="A42" s="9"/>
      <c r="B42" s="38" t="s">
        <v>56</v>
      </c>
      <c r="C42" s="39"/>
      <c r="D42" s="40">
        <v>658</v>
      </c>
      <c r="E42" s="41">
        <v>65</v>
      </c>
      <c r="F42" s="42">
        <v>33.405333333333331</v>
      </c>
      <c r="G42" s="43">
        <v>40.9</v>
      </c>
      <c r="H42" s="42">
        <v>2471.5934470899469</v>
      </c>
      <c r="I42" s="44">
        <v>2812</v>
      </c>
      <c r="J42" s="43">
        <v>2504.9987804232806</v>
      </c>
      <c r="K42" s="45">
        <v>2853.3619047619045</v>
      </c>
      <c r="L42" s="10"/>
    </row>
    <row r="43" spans="1:12" s="1" customFormat="1" x14ac:dyDescent="0.2">
      <c r="A43" s="9"/>
      <c r="B43" s="25" t="s">
        <v>37</v>
      </c>
      <c r="C43" s="26" t="s">
        <v>38</v>
      </c>
      <c r="D43" s="27">
        <v>13</v>
      </c>
      <c r="E43" s="37"/>
      <c r="F43" s="29">
        <v>8.5607407407407408</v>
      </c>
      <c r="G43" s="30">
        <v>17.333333333333332</v>
      </c>
      <c r="H43" s="29">
        <v>68.871111111111105</v>
      </c>
      <c r="I43" s="30">
        <v>69</v>
      </c>
      <c r="J43" s="31">
        <v>77.431851851851846</v>
      </c>
      <c r="K43" s="32">
        <v>86.666666666666657</v>
      </c>
      <c r="L43" s="10"/>
    </row>
    <row r="44" spans="1:12" s="1" customFormat="1" x14ac:dyDescent="0.2">
      <c r="A44" s="9"/>
      <c r="B44" s="25" t="s">
        <v>43</v>
      </c>
      <c r="C44" s="26" t="s">
        <v>47</v>
      </c>
      <c r="D44" s="27">
        <v>42</v>
      </c>
      <c r="E44" s="37"/>
      <c r="F44" s="29">
        <v>0</v>
      </c>
      <c r="G44" s="30">
        <v>0</v>
      </c>
      <c r="H44" s="29">
        <v>87.92</v>
      </c>
      <c r="I44" s="30">
        <v>126</v>
      </c>
      <c r="J44" s="31">
        <v>87.92</v>
      </c>
      <c r="K44" s="32">
        <v>126</v>
      </c>
      <c r="L44" s="10"/>
    </row>
    <row r="45" spans="1:12" s="1" customFormat="1" x14ac:dyDescent="0.2">
      <c r="A45" s="9"/>
      <c r="B45" s="25" t="s">
        <v>43</v>
      </c>
      <c r="C45" s="26" t="s">
        <v>38</v>
      </c>
      <c r="D45" s="27">
        <v>33</v>
      </c>
      <c r="E45" s="37"/>
      <c r="F45" s="29">
        <v>0</v>
      </c>
      <c r="G45" s="30">
        <v>0</v>
      </c>
      <c r="H45" s="29">
        <v>33</v>
      </c>
      <c r="I45" s="30">
        <v>116</v>
      </c>
      <c r="J45" s="31">
        <v>33</v>
      </c>
      <c r="K45" s="32">
        <v>115.5</v>
      </c>
      <c r="L45" s="10"/>
    </row>
    <row r="46" spans="1:12" s="1" customFormat="1" x14ac:dyDescent="0.2">
      <c r="A46" s="9"/>
      <c r="B46" s="25" t="s">
        <v>43</v>
      </c>
      <c r="C46" s="26" t="s">
        <v>35</v>
      </c>
      <c r="D46" s="27">
        <v>22</v>
      </c>
      <c r="E46" s="37"/>
      <c r="F46" s="29">
        <v>17.567733333333333</v>
      </c>
      <c r="G46" s="30">
        <v>18.391999999999999</v>
      </c>
      <c r="H46" s="29">
        <v>191.11155555555558</v>
      </c>
      <c r="I46" s="30">
        <v>224</v>
      </c>
      <c r="J46" s="31">
        <v>208.67928888888889</v>
      </c>
      <c r="K46" s="32">
        <v>242.79200000000003</v>
      </c>
      <c r="L46" s="10"/>
    </row>
    <row r="47" spans="1:12" s="1" customFormat="1" x14ac:dyDescent="0.2">
      <c r="A47" s="9"/>
      <c r="B47" s="25" t="s">
        <v>46</v>
      </c>
      <c r="C47" s="26" t="s">
        <v>47</v>
      </c>
      <c r="D47" s="27">
        <v>14</v>
      </c>
      <c r="E47" s="37"/>
      <c r="F47" s="29">
        <v>0</v>
      </c>
      <c r="G47" s="30">
        <v>0</v>
      </c>
      <c r="H47" s="29">
        <v>14.622222222222224</v>
      </c>
      <c r="I47" s="30">
        <v>42</v>
      </c>
      <c r="J47" s="31">
        <v>14.622222222222224</v>
      </c>
      <c r="K47" s="32">
        <v>42</v>
      </c>
      <c r="L47" s="10"/>
    </row>
    <row r="48" spans="1:12" s="1" customFormat="1" x14ac:dyDescent="0.2">
      <c r="A48" s="9"/>
      <c r="B48" s="25" t="s">
        <v>48</v>
      </c>
      <c r="C48" s="26" t="s">
        <v>49</v>
      </c>
      <c r="D48" s="27">
        <v>450</v>
      </c>
      <c r="E48" s="37"/>
      <c r="F48" s="29">
        <v>0</v>
      </c>
      <c r="G48" s="30">
        <v>0</v>
      </c>
      <c r="H48" s="29">
        <v>366.91666666666663</v>
      </c>
      <c r="I48" s="30">
        <v>900</v>
      </c>
      <c r="J48" s="31">
        <v>366.91666666666663</v>
      </c>
      <c r="K48" s="32">
        <v>899.99999999999989</v>
      </c>
      <c r="L48" s="10"/>
    </row>
    <row r="49" spans="1:12" s="1" customFormat="1" x14ac:dyDescent="0.2">
      <c r="A49" s="9"/>
      <c r="B49" s="38" t="s">
        <v>188</v>
      </c>
      <c r="C49" s="39"/>
      <c r="D49" s="40">
        <v>574</v>
      </c>
      <c r="E49" s="41">
        <v>40</v>
      </c>
      <c r="F49" s="42">
        <v>26.128474074074074</v>
      </c>
      <c r="G49" s="43">
        <v>35.725333333333339</v>
      </c>
      <c r="H49" s="42">
        <v>762.44155555555551</v>
      </c>
      <c r="I49" s="44">
        <v>1477</v>
      </c>
      <c r="J49" s="43">
        <v>788.57002962962952</v>
      </c>
      <c r="K49" s="45">
        <v>1512.9586666666664</v>
      </c>
      <c r="L49" s="10"/>
    </row>
    <row r="50" spans="1:12" s="1" customFormat="1" x14ac:dyDescent="0.2">
      <c r="A50" s="9"/>
      <c r="B50" s="46" t="s">
        <v>184</v>
      </c>
      <c r="C50" s="47"/>
      <c r="D50" s="47">
        <v>5566</v>
      </c>
      <c r="E50" s="48">
        <v>345</v>
      </c>
      <c r="F50" s="47">
        <v>255.1538966282809</v>
      </c>
      <c r="G50" s="47">
        <v>294.01655648926237</v>
      </c>
      <c r="H50" s="47">
        <v>12189.045435588378</v>
      </c>
      <c r="I50" s="47">
        <v>16671</v>
      </c>
      <c r="J50" s="47">
        <v>12444.199332216658</v>
      </c>
      <c r="K50" s="49">
        <v>16964.437736891243</v>
      </c>
      <c r="L50" s="10"/>
    </row>
    <row r="51" spans="1:12" s="1" customFormat="1" x14ac:dyDescent="0.2">
      <c r="A51" s="9"/>
      <c r="B51" s="33" t="s">
        <v>32</v>
      </c>
      <c r="C51" s="34" t="s">
        <v>39</v>
      </c>
      <c r="D51" s="27">
        <v>5</v>
      </c>
      <c r="E51" s="37"/>
      <c r="F51" s="29">
        <v>0</v>
      </c>
      <c r="G51" s="30">
        <v>0</v>
      </c>
      <c r="H51" s="29">
        <v>30.817777777777771</v>
      </c>
      <c r="I51" s="30">
        <v>26</v>
      </c>
      <c r="J51" s="31">
        <v>30.817777777777771</v>
      </c>
      <c r="K51" s="32">
        <v>26</v>
      </c>
      <c r="L51" s="10"/>
    </row>
    <row r="52" spans="1:12" s="1" customFormat="1" x14ac:dyDescent="0.2">
      <c r="A52" s="9"/>
      <c r="B52" s="33" t="s">
        <v>34</v>
      </c>
      <c r="C52" s="34" t="s">
        <v>35</v>
      </c>
      <c r="D52" s="27">
        <v>30</v>
      </c>
      <c r="E52" s="37"/>
      <c r="F52" s="29">
        <v>67.593272727272719</v>
      </c>
      <c r="G52" s="30">
        <v>77.031818181818167</v>
      </c>
      <c r="H52" s="29">
        <v>522.32121212121206</v>
      </c>
      <c r="I52" s="30">
        <v>375</v>
      </c>
      <c r="J52" s="31">
        <v>589.91448484848479</v>
      </c>
      <c r="K52" s="32">
        <v>452.03181818181815</v>
      </c>
      <c r="L52" s="10"/>
    </row>
    <row r="53" spans="1:12" s="1" customFormat="1" x14ac:dyDescent="0.2">
      <c r="A53" s="9"/>
      <c r="B53" s="33" t="s">
        <v>34</v>
      </c>
      <c r="C53" s="34" t="s">
        <v>70</v>
      </c>
      <c r="D53" s="27">
        <v>14</v>
      </c>
      <c r="E53" s="37"/>
      <c r="F53" s="29">
        <v>99.158188888888887</v>
      </c>
      <c r="G53" s="30">
        <v>100.99250000000001</v>
      </c>
      <c r="H53" s="29">
        <v>304.25888888888886</v>
      </c>
      <c r="I53" s="30">
        <v>315</v>
      </c>
      <c r="J53" s="31">
        <v>403.41707777777776</v>
      </c>
      <c r="K53" s="32">
        <v>415.99250000000001</v>
      </c>
      <c r="L53" s="10"/>
    </row>
    <row r="54" spans="1:12" s="1" customFormat="1" x14ac:dyDescent="0.2">
      <c r="A54" s="9"/>
      <c r="B54" s="33" t="s">
        <v>43</v>
      </c>
      <c r="C54" s="34" t="s">
        <v>35</v>
      </c>
      <c r="D54" s="27">
        <v>33</v>
      </c>
      <c r="E54" s="37"/>
      <c r="F54" s="29">
        <v>5.4351282051282048</v>
      </c>
      <c r="G54" s="30">
        <v>5.0769230769230766</v>
      </c>
      <c r="H54" s="29">
        <v>590.69435897435892</v>
      </c>
      <c r="I54" s="30">
        <v>467</v>
      </c>
      <c r="J54" s="31">
        <v>596.12948717948711</v>
      </c>
      <c r="K54" s="32">
        <v>472.15384615384613</v>
      </c>
      <c r="L54" s="10"/>
    </row>
    <row r="55" spans="1:12" s="1" customFormat="1" x14ac:dyDescent="0.2">
      <c r="A55" s="9"/>
      <c r="B55" s="33" t="s">
        <v>43</v>
      </c>
      <c r="C55" s="34" t="s">
        <v>38</v>
      </c>
      <c r="D55" s="27">
        <v>16</v>
      </c>
      <c r="E55" s="37"/>
      <c r="F55" s="29">
        <v>5.333333333333333</v>
      </c>
      <c r="G55" s="30">
        <v>5.333333333333333</v>
      </c>
      <c r="H55" s="29">
        <v>17.04296296296296</v>
      </c>
      <c r="I55" s="30">
        <v>75</v>
      </c>
      <c r="J55" s="31">
        <v>22.376296296296296</v>
      </c>
      <c r="K55" s="32">
        <v>80</v>
      </c>
      <c r="L55" s="10"/>
    </row>
    <row r="56" spans="1:12" s="1" customFormat="1" x14ac:dyDescent="0.2">
      <c r="A56" s="9"/>
      <c r="B56" s="33" t="s">
        <v>61</v>
      </c>
      <c r="C56" s="34" t="s">
        <v>35</v>
      </c>
      <c r="D56" s="27">
        <v>59</v>
      </c>
      <c r="E56" s="37"/>
      <c r="F56" s="29">
        <v>90.558819047619025</v>
      </c>
      <c r="G56" s="30">
        <v>101.51371428571426</v>
      </c>
      <c r="H56" s="29">
        <v>1346.7443015873014</v>
      </c>
      <c r="I56" s="30">
        <v>1075</v>
      </c>
      <c r="J56" s="31">
        <v>1437.3031206349203</v>
      </c>
      <c r="K56" s="32">
        <v>1176.9994285714286</v>
      </c>
      <c r="L56" s="10"/>
    </row>
    <row r="57" spans="1:12" s="36" customFormat="1" x14ac:dyDescent="0.2">
      <c r="A57" s="9"/>
      <c r="B57" s="46" t="s">
        <v>94</v>
      </c>
      <c r="C57" s="47"/>
      <c r="D57" s="47">
        <v>157</v>
      </c>
      <c r="E57" s="48">
        <v>85</v>
      </c>
      <c r="F57" s="47">
        <v>268.07874220224215</v>
      </c>
      <c r="G57" s="47">
        <v>289.94828887778885</v>
      </c>
      <c r="H57" s="47">
        <v>2811.8795023125022</v>
      </c>
      <c r="I57" s="47">
        <v>2333</v>
      </c>
      <c r="J57" s="47">
        <v>3079.9582445147439</v>
      </c>
      <c r="K57" s="49">
        <v>2623.1775929070927</v>
      </c>
      <c r="L57" s="10"/>
    </row>
    <row r="58" spans="1:12" s="1" customFormat="1" x14ac:dyDescent="0.2">
      <c r="A58" s="9"/>
      <c r="B58" s="50" t="s">
        <v>63</v>
      </c>
      <c r="C58" s="51"/>
      <c r="D58" s="51">
        <v>5723</v>
      </c>
      <c r="E58" s="52">
        <v>430</v>
      </c>
      <c r="F58" s="51">
        <v>523.232638830523</v>
      </c>
      <c r="G58" s="51">
        <v>583.96484536705123</v>
      </c>
      <c r="H58" s="51">
        <v>15000.924937900882</v>
      </c>
      <c r="I58" s="51">
        <v>19004</v>
      </c>
      <c r="J58" s="51">
        <v>15524.157576731403</v>
      </c>
      <c r="K58" s="53">
        <v>19587.615329798336</v>
      </c>
      <c r="L58" s="10"/>
    </row>
    <row r="59" spans="1:12" s="1" customFormat="1" x14ac:dyDescent="0.2">
      <c r="A59" s="9"/>
      <c r="B59" s="54" t="s">
        <v>34</v>
      </c>
      <c r="C59" s="55" t="s">
        <v>64</v>
      </c>
      <c r="D59" s="56">
        <v>17</v>
      </c>
      <c r="E59" s="57"/>
      <c r="F59" s="58">
        <v>0</v>
      </c>
      <c r="G59" s="59">
        <v>0</v>
      </c>
      <c r="H59" s="58">
        <v>30.581111111111113</v>
      </c>
      <c r="I59" s="59">
        <v>34</v>
      </c>
      <c r="J59" s="60">
        <v>30.581111111111113</v>
      </c>
      <c r="K59" s="61">
        <v>34</v>
      </c>
      <c r="L59" s="10"/>
    </row>
    <row r="60" spans="1:12" s="1" customFormat="1" x14ac:dyDescent="0.2">
      <c r="A60" s="9"/>
      <c r="B60" s="25" t="s">
        <v>34</v>
      </c>
      <c r="C60" s="26" t="s">
        <v>38</v>
      </c>
      <c r="D60" s="27">
        <v>145</v>
      </c>
      <c r="E60" s="37"/>
      <c r="F60" s="29">
        <v>0</v>
      </c>
      <c r="G60" s="30">
        <v>0</v>
      </c>
      <c r="H60" s="29">
        <v>443.65972222222229</v>
      </c>
      <c r="I60" s="30">
        <v>459</v>
      </c>
      <c r="J60" s="31">
        <v>443.65972222222229</v>
      </c>
      <c r="K60" s="32">
        <v>459.16666666666669</v>
      </c>
      <c r="L60" s="10"/>
    </row>
    <row r="61" spans="1:12" s="1" customFormat="1" x14ac:dyDescent="0.2">
      <c r="A61" s="9"/>
      <c r="B61" s="25" t="s">
        <v>34</v>
      </c>
      <c r="C61" s="26" t="s">
        <v>39</v>
      </c>
      <c r="D61" s="27">
        <v>290</v>
      </c>
      <c r="E61" s="37"/>
      <c r="F61" s="29">
        <v>44.958950617283946</v>
      </c>
      <c r="G61" s="30">
        <v>52.629629629629626</v>
      </c>
      <c r="H61" s="29">
        <v>1318.4975308641972</v>
      </c>
      <c r="I61" s="30">
        <v>1257</v>
      </c>
      <c r="J61" s="31">
        <v>1363.4564814814812</v>
      </c>
      <c r="K61" s="32">
        <v>1309.2962962962963</v>
      </c>
      <c r="L61" s="10"/>
    </row>
    <row r="62" spans="1:12" s="1" customFormat="1" x14ac:dyDescent="0.2">
      <c r="A62" s="9"/>
      <c r="B62" s="25" t="s">
        <v>34</v>
      </c>
      <c r="C62" s="26" t="s">
        <v>35</v>
      </c>
      <c r="D62" s="27">
        <v>125</v>
      </c>
      <c r="E62" s="37"/>
      <c r="F62" s="29">
        <v>5.9490740740740735</v>
      </c>
      <c r="G62" s="30">
        <v>10.416666666666666</v>
      </c>
      <c r="H62" s="29">
        <v>666.26446759259261</v>
      </c>
      <c r="I62" s="30">
        <v>604</v>
      </c>
      <c r="J62" s="31">
        <v>672.21354166666663</v>
      </c>
      <c r="K62" s="32">
        <v>614.58333333333326</v>
      </c>
      <c r="L62" s="10"/>
    </row>
    <row r="63" spans="1:12" s="1" customFormat="1" x14ac:dyDescent="0.2">
      <c r="A63" s="9"/>
      <c r="B63" s="25" t="s">
        <v>37</v>
      </c>
      <c r="C63" s="26" t="s">
        <v>64</v>
      </c>
      <c r="D63" s="27">
        <v>16</v>
      </c>
      <c r="E63" s="37"/>
      <c r="F63" s="29">
        <v>0</v>
      </c>
      <c r="G63" s="30">
        <v>0</v>
      </c>
      <c r="H63" s="29">
        <v>74.915555555555557</v>
      </c>
      <c r="I63" s="30">
        <v>112</v>
      </c>
      <c r="J63" s="31">
        <v>74.915555555555557</v>
      </c>
      <c r="K63" s="32">
        <v>112</v>
      </c>
      <c r="L63" s="10"/>
    </row>
    <row r="64" spans="1:12" s="1" customFormat="1" x14ac:dyDescent="0.2">
      <c r="A64" s="9"/>
      <c r="B64" s="25" t="s">
        <v>37</v>
      </c>
      <c r="C64" s="26" t="s">
        <v>38</v>
      </c>
      <c r="D64" s="27">
        <v>71</v>
      </c>
      <c r="E64" s="37"/>
      <c r="F64" s="29">
        <v>0</v>
      </c>
      <c r="G64" s="30">
        <v>0</v>
      </c>
      <c r="H64" s="29">
        <v>424.31177777777776</v>
      </c>
      <c r="I64" s="30">
        <v>540</v>
      </c>
      <c r="J64" s="31">
        <v>424.31177777777776</v>
      </c>
      <c r="K64" s="32">
        <v>539.6</v>
      </c>
      <c r="L64" s="10"/>
    </row>
    <row r="65" spans="1:12" s="1" customFormat="1" x14ac:dyDescent="0.2">
      <c r="A65" s="9"/>
      <c r="B65" s="25" t="s">
        <v>37</v>
      </c>
      <c r="C65" s="26" t="s">
        <v>39</v>
      </c>
      <c r="D65" s="27">
        <v>79</v>
      </c>
      <c r="E65" s="37"/>
      <c r="F65" s="29">
        <v>0</v>
      </c>
      <c r="G65" s="30">
        <v>0</v>
      </c>
      <c r="H65" s="29">
        <v>672.99222222222227</v>
      </c>
      <c r="I65" s="30">
        <v>840</v>
      </c>
      <c r="J65" s="31">
        <v>672.99222222222227</v>
      </c>
      <c r="K65" s="32">
        <v>840.27272727272725</v>
      </c>
      <c r="L65" s="10"/>
    </row>
    <row r="66" spans="1:12" s="1" customFormat="1" x14ac:dyDescent="0.2">
      <c r="A66" s="9"/>
      <c r="B66" s="25" t="s">
        <v>37</v>
      </c>
      <c r="C66" s="26" t="s">
        <v>35</v>
      </c>
      <c r="D66" s="27">
        <v>24</v>
      </c>
      <c r="E66" s="37"/>
      <c r="F66" s="29">
        <v>8.1176470588235308</v>
      </c>
      <c r="G66" s="30">
        <v>9.4588235294117649</v>
      </c>
      <c r="H66" s="29">
        <v>194.88470588235302</v>
      </c>
      <c r="I66" s="30">
        <v>320</v>
      </c>
      <c r="J66" s="31">
        <v>203.00235294117655</v>
      </c>
      <c r="K66" s="32">
        <v>329.92941176470589</v>
      </c>
      <c r="L66" s="10"/>
    </row>
    <row r="67" spans="1:12" s="1" customFormat="1" x14ac:dyDescent="0.2">
      <c r="A67" s="9"/>
      <c r="B67" s="25" t="s">
        <v>54</v>
      </c>
      <c r="C67" s="26" t="s">
        <v>64</v>
      </c>
      <c r="D67" s="27">
        <v>59</v>
      </c>
      <c r="E67" s="37"/>
      <c r="F67" s="29">
        <v>0</v>
      </c>
      <c r="G67" s="30">
        <v>0</v>
      </c>
      <c r="H67" s="29">
        <v>61.447407407407411</v>
      </c>
      <c r="I67" s="30">
        <v>138</v>
      </c>
      <c r="J67" s="31">
        <v>61.447407407407411</v>
      </c>
      <c r="K67" s="32">
        <v>137.66666666666669</v>
      </c>
      <c r="L67" s="10"/>
    </row>
    <row r="68" spans="1:12" s="1" customFormat="1" x14ac:dyDescent="0.2">
      <c r="A68" s="9"/>
      <c r="B68" s="25" t="s">
        <v>54</v>
      </c>
      <c r="C68" s="26" t="s">
        <v>38</v>
      </c>
      <c r="D68" s="27">
        <v>13</v>
      </c>
      <c r="E68" s="37"/>
      <c r="F68" s="29">
        <v>0</v>
      </c>
      <c r="G68" s="30">
        <v>0</v>
      </c>
      <c r="H68" s="29">
        <v>18.806666666666665</v>
      </c>
      <c r="I68" s="30">
        <v>35</v>
      </c>
      <c r="J68" s="31">
        <v>18.806666666666665</v>
      </c>
      <c r="K68" s="32">
        <v>34.666666666666664</v>
      </c>
      <c r="L68" s="10"/>
    </row>
    <row r="69" spans="1:12" s="1" customFormat="1" x14ac:dyDescent="0.2">
      <c r="A69" s="9"/>
      <c r="B69" s="25" t="s">
        <v>43</v>
      </c>
      <c r="C69" s="26" t="s">
        <v>64</v>
      </c>
      <c r="D69" s="27">
        <v>40</v>
      </c>
      <c r="E69" s="37"/>
      <c r="F69" s="29">
        <v>0</v>
      </c>
      <c r="G69" s="30">
        <v>0</v>
      </c>
      <c r="H69" s="29">
        <v>31.140740740740743</v>
      </c>
      <c r="I69" s="30">
        <v>80</v>
      </c>
      <c r="J69" s="31">
        <v>31.140740740740743</v>
      </c>
      <c r="K69" s="32">
        <v>80</v>
      </c>
      <c r="L69" s="10"/>
    </row>
    <row r="70" spans="1:12" s="1" customFormat="1" x14ac:dyDescent="0.2">
      <c r="A70" s="9"/>
      <c r="B70" s="25" t="s">
        <v>43</v>
      </c>
      <c r="C70" s="26" t="s">
        <v>38</v>
      </c>
      <c r="D70" s="27">
        <v>20</v>
      </c>
      <c r="E70" s="37"/>
      <c r="F70" s="29">
        <v>7.9051851851851858</v>
      </c>
      <c r="G70" s="30">
        <v>9.2000000000000011</v>
      </c>
      <c r="H70" s="29">
        <v>49.937037037037044</v>
      </c>
      <c r="I70" s="30">
        <v>107</v>
      </c>
      <c r="J70" s="31">
        <v>57.842222222222226</v>
      </c>
      <c r="K70" s="32">
        <v>115.86666666666666</v>
      </c>
      <c r="L70" s="10"/>
    </row>
    <row r="71" spans="1:12" s="1" customFormat="1" x14ac:dyDescent="0.2">
      <c r="A71" s="9"/>
      <c r="B71" s="25" t="s">
        <v>193</v>
      </c>
      <c r="C71" s="26" t="s">
        <v>38</v>
      </c>
      <c r="D71" s="27">
        <v>31</v>
      </c>
      <c r="E71" s="37"/>
      <c r="F71" s="29">
        <v>5.9244444444444451</v>
      </c>
      <c r="G71" s="30">
        <v>6.2</v>
      </c>
      <c r="H71" s="29">
        <v>98.965777777777774</v>
      </c>
      <c r="I71" s="30">
        <v>136</v>
      </c>
      <c r="J71" s="31">
        <v>104.89022222222221</v>
      </c>
      <c r="K71" s="32">
        <v>142.6</v>
      </c>
      <c r="L71" s="10"/>
    </row>
    <row r="72" spans="1:12" s="1" customFormat="1" x14ac:dyDescent="0.2">
      <c r="A72" s="9"/>
      <c r="B72" s="25" t="s">
        <v>43</v>
      </c>
      <c r="C72" s="26" t="s">
        <v>39</v>
      </c>
      <c r="D72" s="27">
        <v>20</v>
      </c>
      <c r="E72" s="37"/>
      <c r="F72" s="29">
        <v>9.4499999999999993</v>
      </c>
      <c r="G72" s="30">
        <v>9.4500000000000011</v>
      </c>
      <c r="H72" s="29">
        <v>98.755555555555532</v>
      </c>
      <c r="I72" s="30">
        <v>140</v>
      </c>
      <c r="J72" s="31">
        <v>108.20555555555555</v>
      </c>
      <c r="K72" s="32">
        <v>149.44999999999999</v>
      </c>
      <c r="L72" s="10"/>
    </row>
    <row r="73" spans="1:12" s="1" customFormat="1" x14ac:dyDescent="0.2">
      <c r="A73" s="9"/>
      <c r="B73" s="25" t="s">
        <v>45</v>
      </c>
      <c r="C73" s="26" t="s">
        <v>64</v>
      </c>
      <c r="D73" s="27">
        <v>81</v>
      </c>
      <c r="E73" s="37"/>
      <c r="F73" s="29">
        <v>0</v>
      </c>
      <c r="G73" s="30">
        <v>0</v>
      </c>
      <c r="H73" s="29">
        <v>132.75</v>
      </c>
      <c r="I73" s="30">
        <v>202</v>
      </c>
      <c r="J73" s="31">
        <v>132.75</v>
      </c>
      <c r="K73" s="32">
        <v>202.5</v>
      </c>
      <c r="L73" s="10"/>
    </row>
    <row r="74" spans="1:12" s="1" customFormat="1" x14ac:dyDescent="0.2">
      <c r="A74" s="9"/>
      <c r="B74" s="25" t="s">
        <v>45</v>
      </c>
      <c r="C74" s="26" t="s">
        <v>38</v>
      </c>
      <c r="D74" s="27">
        <v>59</v>
      </c>
      <c r="E74" s="37"/>
      <c r="F74" s="29">
        <v>0</v>
      </c>
      <c r="G74" s="30">
        <v>0</v>
      </c>
      <c r="H74" s="29">
        <v>149.49944444444444</v>
      </c>
      <c r="I74" s="30">
        <v>236</v>
      </c>
      <c r="J74" s="31">
        <v>149.49944444444444</v>
      </c>
      <c r="K74" s="32">
        <v>236</v>
      </c>
      <c r="L74" s="10"/>
    </row>
    <row r="75" spans="1:12" s="1" customFormat="1" x14ac:dyDescent="0.2">
      <c r="A75" s="9"/>
      <c r="B75" s="25" t="s">
        <v>46</v>
      </c>
      <c r="C75" s="26" t="s">
        <v>64</v>
      </c>
      <c r="D75" s="27">
        <v>24</v>
      </c>
      <c r="E75" s="37"/>
      <c r="F75" s="29">
        <v>0</v>
      </c>
      <c r="G75" s="30">
        <v>0</v>
      </c>
      <c r="H75" s="29">
        <v>33.226666666666674</v>
      </c>
      <c r="I75" s="30">
        <v>48</v>
      </c>
      <c r="J75" s="31">
        <v>33.226666666666674</v>
      </c>
      <c r="K75" s="32">
        <v>48</v>
      </c>
      <c r="L75" s="10"/>
    </row>
    <row r="76" spans="1:12" s="1" customFormat="1" x14ac:dyDescent="0.2">
      <c r="A76" s="9"/>
      <c r="B76" s="25" t="s">
        <v>46</v>
      </c>
      <c r="C76" s="26" t="s">
        <v>38</v>
      </c>
      <c r="D76" s="27">
        <v>25</v>
      </c>
      <c r="E76" s="37"/>
      <c r="F76" s="29">
        <v>0</v>
      </c>
      <c r="G76" s="30">
        <v>0</v>
      </c>
      <c r="H76" s="29">
        <v>56.793650793650798</v>
      </c>
      <c r="I76" s="30">
        <v>71</v>
      </c>
      <c r="J76" s="31">
        <v>56.793650793650798</v>
      </c>
      <c r="K76" s="32">
        <v>71.428571428571431</v>
      </c>
      <c r="L76" s="10"/>
    </row>
    <row r="77" spans="1:12" s="1" customFormat="1" x14ac:dyDescent="0.2">
      <c r="A77" s="9"/>
      <c r="B77" s="25" t="s">
        <v>48</v>
      </c>
      <c r="C77" s="26" t="s">
        <v>67</v>
      </c>
      <c r="D77" s="27">
        <v>101</v>
      </c>
      <c r="E77" s="37"/>
      <c r="F77" s="29">
        <v>0</v>
      </c>
      <c r="G77" s="30">
        <v>0</v>
      </c>
      <c r="H77" s="29">
        <v>104.44148148148147</v>
      </c>
      <c r="I77" s="30">
        <v>135</v>
      </c>
      <c r="J77" s="31">
        <v>104.44148148148147</v>
      </c>
      <c r="K77" s="32">
        <v>134.66666666666666</v>
      </c>
      <c r="L77" s="10"/>
    </row>
    <row r="78" spans="1:12" s="1" customFormat="1" x14ac:dyDescent="0.2">
      <c r="A78" s="9"/>
      <c r="B78" s="25" t="s">
        <v>48</v>
      </c>
      <c r="C78" s="26" t="s">
        <v>64</v>
      </c>
      <c r="D78" s="27">
        <v>826</v>
      </c>
      <c r="E78" s="37"/>
      <c r="F78" s="29">
        <v>0</v>
      </c>
      <c r="G78" s="30">
        <v>0</v>
      </c>
      <c r="H78" s="29">
        <v>626.85804597701122</v>
      </c>
      <c r="I78" s="30">
        <v>1396</v>
      </c>
      <c r="J78" s="31">
        <v>626.85804597701122</v>
      </c>
      <c r="K78" s="32">
        <v>1395.655172413793</v>
      </c>
      <c r="L78" s="10"/>
    </row>
    <row r="79" spans="1:12" s="1" customFormat="1" x14ac:dyDescent="0.2">
      <c r="A79" s="9"/>
      <c r="B79" s="25" t="s">
        <v>48</v>
      </c>
      <c r="C79" s="26" t="s">
        <v>38</v>
      </c>
      <c r="D79" s="27">
        <v>13</v>
      </c>
      <c r="E79" s="37"/>
      <c r="F79" s="29">
        <v>0</v>
      </c>
      <c r="G79" s="30">
        <v>0</v>
      </c>
      <c r="H79" s="29">
        <v>17.06851851851852</v>
      </c>
      <c r="I79" s="30">
        <v>39</v>
      </c>
      <c r="J79" s="31">
        <v>17.06851851851852</v>
      </c>
      <c r="K79" s="32">
        <v>39</v>
      </c>
      <c r="L79" s="10"/>
    </row>
    <row r="80" spans="1:12" s="1" customFormat="1" x14ac:dyDescent="0.2">
      <c r="A80" s="9"/>
      <c r="B80" s="46" t="s">
        <v>68</v>
      </c>
      <c r="C80" s="47"/>
      <c r="D80" s="47">
        <v>2079</v>
      </c>
      <c r="E80" s="48">
        <v>200</v>
      </c>
      <c r="F80" s="47">
        <v>82.305301379811183</v>
      </c>
      <c r="G80" s="47">
        <v>97.355119825708073</v>
      </c>
      <c r="H80" s="47">
        <v>5305.7980862949908</v>
      </c>
      <c r="I80" s="47">
        <v>6929</v>
      </c>
      <c r="J80" s="47">
        <v>5388.1033876748015</v>
      </c>
      <c r="K80" s="49">
        <v>7026.3488458427619</v>
      </c>
      <c r="L80" s="10"/>
    </row>
    <row r="81" spans="1:13" s="1" customFormat="1" x14ac:dyDescent="0.2">
      <c r="A81" s="9"/>
      <c r="B81" s="62" t="s">
        <v>69</v>
      </c>
      <c r="C81" s="63"/>
      <c r="D81" s="63">
        <v>2079</v>
      </c>
      <c r="E81" s="64">
        <v>200</v>
      </c>
      <c r="F81" s="63">
        <v>82.305301379811183</v>
      </c>
      <c r="G81" s="63">
        <v>97.355119825708073</v>
      </c>
      <c r="H81" s="63">
        <v>5305.7980862949908</v>
      </c>
      <c r="I81" s="63">
        <v>6929</v>
      </c>
      <c r="J81" s="63">
        <v>5388.1033876748015</v>
      </c>
      <c r="K81" s="65">
        <v>7026.3488458427619</v>
      </c>
      <c r="L81" s="10"/>
    </row>
    <row r="82" spans="1:13" s="1" customFormat="1" x14ac:dyDescent="0.2">
      <c r="A82" s="9"/>
      <c r="B82" s="25" t="s">
        <v>34</v>
      </c>
      <c r="C82" s="34" t="s">
        <v>35</v>
      </c>
      <c r="D82" s="27">
        <v>38</v>
      </c>
      <c r="E82" s="37"/>
      <c r="F82" s="29">
        <v>86.147407407407414</v>
      </c>
      <c r="G82" s="30">
        <v>86.935555555555553</v>
      </c>
      <c r="H82" s="29">
        <v>1317.0549794238684</v>
      </c>
      <c r="I82" s="30">
        <v>987</v>
      </c>
      <c r="J82" s="31">
        <v>1403.2023868312758</v>
      </c>
      <c r="K82" s="32">
        <v>1073.5281481481481</v>
      </c>
      <c r="L82" s="10"/>
    </row>
    <row r="83" spans="1:13" s="1" customFormat="1" x14ac:dyDescent="0.2">
      <c r="A83" s="9"/>
      <c r="B83" s="25" t="s">
        <v>34</v>
      </c>
      <c r="C83" s="34" t="s">
        <v>70</v>
      </c>
      <c r="D83" s="27">
        <v>32</v>
      </c>
      <c r="E83" s="37"/>
      <c r="F83" s="29">
        <v>64.708571428571418</v>
      </c>
      <c r="G83" s="30">
        <v>65.485714285714295</v>
      </c>
      <c r="H83" s="29">
        <v>1386.8038095238096</v>
      </c>
      <c r="I83" s="30">
        <v>949</v>
      </c>
      <c r="J83" s="31">
        <v>1451.5123809523809</v>
      </c>
      <c r="K83" s="32">
        <v>1014.0571428571427</v>
      </c>
      <c r="L83" s="10"/>
    </row>
    <row r="84" spans="1:13" s="1" customFormat="1" x14ac:dyDescent="0.2">
      <c r="A84" s="9"/>
      <c r="B84" s="25" t="s">
        <v>37</v>
      </c>
      <c r="C84" s="34" t="s">
        <v>70</v>
      </c>
      <c r="D84" s="27">
        <v>27</v>
      </c>
      <c r="E84" s="37"/>
      <c r="F84" s="29">
        <v>248.87406000000004</v>
      </c>
      <c r="G84" s="30">
        <v>263.34450000000004</v>
      </c>
      <c r="H84" s="29">
        <v>1283.0159999999998</v>
      </c>
      <c r="I84" s="30">
        <v>1081</v>
      </c>
      <c r="J84" s="31">
        <v>1531.8900599999999</v>
      </c>
      <c r="K84" s="32">
        <v>1344.6945000000001</v>
      </c>
      <c r="L84" s="10"/>
    </row>
    <row r="85" spans="1:13" s="1" customFormat="1" x14ac:dyDescent="0.2">
      <c r="A85" s="9"/>
      <c r="B85" s="25" t="s">
        <v>43</v>
      </c>
      <c r="C85" s="34" t="s">
        <v>35</v>
      </c>
      <c r="D85" s="27">
        <v>17</v>
      </c>
      <c r="E85" s="37"/>
      <c r="F85" s="29">
        <v>8.16</v>
      </c>
      <c r="G85" s="30">
        <v>10.199999999999999</v>
      </c>
      <c r="H85" s="29">
        <v>381.76805555555558</v>
      </c>
      <c r="I85" s="30">
        <v>282</v>
      </c>
      <c r="J85" s="31">
        <v>389.9280555555556</v>
      </c>
      <c r="K85" s="32">
        <v>292.39999999999998</v>
      </c>
      <c r="L85" s="10"/>
    </row>
    <row r="86" spans="1:13" s="1" customFormat="1" x14ac:dyDescent="0.2">
      <c r="A86" s="9"/>
      <c r="B86" s="25" t="s">
        <v>193</v>
      </c>
      <c r="C86" s="34" t="s">
        <v>35</v>
      </c>
      <c r="D86" s="27">
        <v>64</v>
      </c>
      <c r="E86" s="37"/>
      <c r="F86" s="29">
        <v>74.298026666666672</v>
      </c>
      <c r="G86" s="30">
        <v>73.52</v>
      </c>
      <c r="H86" s="29">
        <v>1330.2835555555557</v>
      </c>
      <c r="I86" s="30">
        <v>986</v>
      </c>
      <c r="J86" s="31">
        <v>1404.5815822222223</v>
      </c>
      <c r="K86" s="32">
        <v>1059.1200000000001</v>
      </c>
      <c r="L86" s="10"/>
    </row>
    <row r="87" spans="1:13" s="1" customFormat="1" x14ac:dyDescent="0.2">
      <c r="A87" s="9"/>
      <c r="B87" s="25" t="s">
        <v>43</v>
      </c>
      <c r="C87" s="34" t="s">
        <v>70</v>
      </c>
      <c r="D87" s="27">
        <v>27</v>
      </c>
      <c r="E87" s="37"/>
      <c r="F87" s="29">
        <v>40.018333333333331</v>
      </c>
      <c r="G87" s="30">
        <v>44.085000000000008</v>
      </c>
      <c r="H87" s="29">
        <v>671.09666666666669</v>
      </c>
      <c r="I87" s="30">
        <v>494</v>
      </c>
      <c r="J87" s="31">
        <v>711.11500000000001</v>
      </c>
      <c r="K87" s="32">
        <v>537.58500000000004</v>
      </c>
      <c r="L87" s="10"/>
    </row>
    <row r="88" spans="1:13" s="1" customFormat="1" x14ac:dyDescent="0.2">
      <c r="A88" s="9"/>
      <c r="B88" s="46" t="s">
        <v>71</v>
      </c>
      <c r="C88" s="47"/>
      <c r="D88" s="47">
        <v>205</v>
      </c>
      <c r="E88" s="48">
        <v>129</v>
      </c>
      <c r="F88" s="47">
        <v>522.20639883597892</v>
      </c>
      <c r="G88" s="47">
        <v>543.57076984126979</v>
      </c>
      <c r="H88" s="47">
        <v>6370.0230667254555</v>
      </c>
      <c r="I88" s="47">
        <v>4779</v>
      </c>
      <c r="J88" s="47">
        <v>6892.2294655614342</v>
      </c>
      <c r="K88" s="49">
        <v>5321.3847910052909</v>
      </c>
      <c r="L88" s="10"/>
    </row>
    <row r="89" spans="1:13" s="1" customFormat="1" x14ac:dyDescent="0.2">
      <c r="A89" s="9"/>
      <c r="B89" s="62" t="s">
        <v>72</v>
      </c>
      <c r="C89" s="63"/>
      <c r="D89" s="63">
        <v>205</v>
      </c>
      <c r="E89" s="64">
        <v>129</v>
      </c>
      <c r="F89" s="63">
        <v>522.20639883597892</v>
      </c>
      <c r="G89" s="63">
        <v>543.57076984126979</v>
      </c>
      <c r="H89" s="63">
        <v>6370.0230667254555</v>
      </c>
      <c r="I89" s="63">
        <v>4779</v>
      </c>
      <c r="J89" s="63">
        <v>6892.2294655614342</v>
      </c>
      <c r="K89" s="65">
        <v>5321.3847910052909</v>
      </c>
      <c r="L89" s="10"/>
    </row>
    <row r="90" spans="1:13" s="1" customFormat="1" x14ac:dyDescent="0.2">
      <c r="A90" s="9"/>
      <c r="B90" s="46" t="s">
        <v>73</v>
      </c>
      <c r="C90" s="47"/>
      <c r="D90" s="47">
        <v>7645</v>
      </c>
      <c r="E90" s="48">
        <v>545</v>
      </c>
      <c r="F90" s="47">
        <v>337.45919800809207</v>
      </c>
      <c r="G90" s="47">
        <v>391.37167631497039</v>
      </c>
      <c r="H90" s="47">
        <v>17494.843521883369</v>
      </c>
      <c r="I90" s="47">
        <v>23600</v>
      </c>
      <c r="J90" s="47">
        <v>17832.302719891461</v>
      </c>
      <c r="K90" s="49">
        <v>23990.786582734003</v>
      </c>
      <c r="L90" s="10"/>
    </row>
    <row r="91" spans="1:13" s="1" customFormat="1" ht="13.5" thickBot="1" x14ac:dyDescent="0.25">
      <c r="A91" s="9"/>
      <c r="B91" s="66" t="s">
        <v>74</v>
      </c>
      <c r="C91" s="67"/>
      <c r="D91" s="67">
        <v>362</v>
      </c>
      <c r="E91" s="68">
        <v>214</v>
      </c>
      <c r="F91" s="67">
        <v>790.28514103822113</v>
      </c>
      <c r="G91" s="67">
        <v>833.51905871905865</v>
      </c>
      <c r="H91" s="67">
        <v>9181.9025690379585</v>
      </c>
      <c r="I91" s="67">
        <v>7112</v>
      </c>
      <c r="J91" s="67">
        <v>9972.1877100761794</v>
      </c>
      <c r="K91" s="69">
        <v>7944.5623839123837</v>
      </c>
      <c r="L91" s="10"/>
    </row>
    <row r="92" spans="1:13" s="1" customFormat="1" ht="14.25" thickTop="1" thickBot="1" x14ac:dyDescent="0.25">
      <c r="A92" s="9"/>
      <c r="B92" s="70" t="s">
        <v>26</v>
      </c>
      <c r="C92" s="71"/>
      <c r="D92" s="72">
        <v>8007</v>
      </c>
      <c r="E92" s="73">
        <v>759</v>
      </c>
      <c r="F92" s="72">
        <v>1127.7443390463131</v>
      </c>
      <c r="G92" s="72">
        <v>1224.8907350340291</v>
      </c>
      <c r="H92" s="72">
        <v>26676.74609092133</v>
      </c>
      <c r="I92" s="72">
        <v>30712</v>
      </c>
      <c r="J92" s="72">
        <v>27804.490429967638</v>
      </c>
      <c r="K92" s="74">
        <v>31935.348966646387</v>
      </c>
      <c r="L92" s="10"/>
    </row>
    <row r="93" spans="1:13" s="1" customFormat="1" ht="13.5" thickTop="1" x14ac:dyDescent="0.2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1:13" s="1" customFormat="1" x14ac:dyDescent="0.2">
      <c r="A94" s="9"/>
      <c r="B94" s="9" t="s">
        <v>75</v>
      </c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1:13" s="9" customFormat="1" x14ac:dyDescent="0.2">
      <c r="B95" s="9" t="s">
        <v>192</v>
      </c>
      <c r="M95" s="10"/>
    </row>
    <row r="96" spans="1:13" s="9" customFormat="1" x14ac:dyDescent="0.2">
      <c r="B96" s="9" t="s">
        <v>194</v>
      </c>
      <c r="M96" s="10"/>
    </row>
    <row r="97" spans="1:13" s="9" customFormat="1" x14ac:dyDescent="0.2">
      <c r="B97" s="9" t="s">
        <v>77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8" spans="1:13" s="9" customForma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100" spans="1:13" ht="15.75" customHeight="1" x14ac:dyDescent="0.2"/>
    <row r="101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8" orientation="portrait" verticalDpi="300" r:id="rId1"/>
  <headerFooter alignWithMargins="0">
    <oddHeader xml:space="preserve">&amp;R&amp;"Arial,Normal"
</oddHeader>
  </headerFooter>
  <ignoredErrors>
    <ignoredError sqref="C9:D91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1"/>
  <sheetViews>
    <sheetView showGridLines="0" tabSelected="1" zoomScale="85" zoomScaleNormal="85" zoomScaleSheetLayoutView="5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3" x14ac:dyDescent="0.2">
      <c r="A2" s="126" t="s">
        <v>187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2" t="s">
        <v>24</v>
      </c>
      <c r="G4" s="123"/>
      <c r="H4" s="122" t="s">
        <v>25</v>
      </c>
      <c r="I4" s="123"/>
      <c r="J4" s="122" t="s">
        <v>26</v>
      </c>
      <c r="K4" s="123"/>
      <c r="L4" s="10"/>
    </row>
    <row r="5" spans="1:13" s="16" customFormat="1" ht="27" customHeight="1" x14ac:dyDescent="0.2">
      <c r="A5" s="11"/>
      <c r="B5" s="124" t="s">
        <v>27</v>
      </c>
      <c r="C5" s="125"/>
      <c r="D5" s="12" t="s">
        <v>28</v>
      </c>
      <c r="E5" s="114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47</v>
      </c>
      <c r="D7" s="19">
        <v>8</v>
      </c>
      <c r="E7" s="20"/>
      <c r="F7" s="21">
        <v>0</v>
      </c>
      <c r="G7" s="22">
        <v>0</v>
      </c>
      <c r="H7" s="21">
        <v>14</v>
      </c>
      <c r="I7" s="22">
        <v>20</v>
      </c>
      <c r="J7" s="23">
        <v>14</v>
      </c>
      <c r="K7" s="24">
        <v>20</v>
      </c>
      <c r="L7" s="10"/>
    </row>
    <row r="8" spans="1:13" x14ac:dyDescent="0.2">
      <c r="A8" s="9"/>
      <c r="B8" s="25" t="s">
        <v>32</v>
      </c>
      <c r="C8" s="26" t="s">
        <v>35</v>
      </c>
      <c r="D8" s="27">
        <v>72</v>
      </c>
      <c r="E8" s="28"/>
      <c r="F8" s="29">
        <v>48.153242222222218</v>
      </c>
      <c r="G8" s="30">
        <v>49.045999999999992</v>
      </c>
      <c r="H8" s="29">
        <v>610.96755555555558</v>
      </c>
      <c r="I8" s="30">
        <v>621</v>
      </c>
      <c r="J8" s="31">
        <v>659.12079777777774</v>
      </c>
      <c r="K8" s="32">
        <v>670.94599999999991</v>
      </c>
      <c r="L8" s="10"/>
    </row>
    <row r="9" spans="1:13" x14ac:dyDescent="0.2">
      <c r="A9" s="9"/>
      <c r="B9" s="25" t="s">
        <v>37</v>
      </c>
      <c r="C9" s="26" t="s">
        <v>47</v>
      </c>
      <c r="D9" s="27">
        <v>17</v>
      </c>
      <c r="E9" s="28"/>
      <c r="F9" s="29">
        <v>0</v>
      </c>
      <c r="G9" s="30">
        <v>0</v>
      </c>
      <c r="H9" s="29">
        <v>43.765555555555558</v>
      </c>
      <c r="I9" s="30">
        <v>68</v>
      </c>
      <c r="J9" s="31">
        <v>43.765555555555558</v>
      </c>
      <c r="K9" s="32">
        <v>68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62</v>
      </c>
      <c r="E10" s="28"/>
      <c r="F10" s="29">
        <v>12.4</v>
      </c>
      <c r="G10" s="30">
        <v>12.4</v>
      </c>
      <c r="H10" s="29">
        <v>316.26888888888885</v>
      </c>
      <c r="I10" s="30">
        <v>484</v>
      </c>
      <c r="J10" s="31">
        <v>328.66888888888889</v>
      </c>
      <c r="K10" s="32">
        <v>496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73</v>
      </c>
      <c r="E11" s="28"/>
      <c r="F11" s="29">
        <v>0</v>
      </c>
      <c r="G11" s="30">
        <v>0</v>
      </c>
      <c r="H11" s="29">
        <v>712.24404040404033</v>
      </c>
      <c r="I11" s="30">
        <v>770</v>
      </c>
      <c r="J11" s="31">
        <v>712.24404040404033</v>
      </c>
      <c r="K11" s="32">
        <v>769.81818181818187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84</v>
      </c>
      <c r="E12" s="28"/>
      <c r="F12" s="29">
        <v>26.242222222222221</v>
      </c>
      <c r="G12" s="30">
        <v>42</v>
      </c>
      <c r="H12" s="29">
        <v>1446.1953333333333</v>
      </c>
      <c r="I12" s="30">
        <v>1190</v>
      </c>
      <c r="J12" s="31">
        <v>1472.4375555555555</v>
      </c>
      <c r="K12" s="32">
        <v>1232</v>
      </c>
      <c r="L12" s="10"/>
    </row>
    <row r="13" spans="1:13" x14ac:dyDescent="0.2">
      <c r="A13" s="9"/>
      <c r="B13" s="25" t="s">
        <v>40</v>
      </c>
      <c r="C13" s="26" t="s">
        <v>49</v>
      </c>
      <c r="D13" s="27">
        <v>1592</v>
      </c>
      <c r="E13" s="28"/>
      <c r="F13" s="29">
        <v>0</v>
      </c>
      <c r="G13" s="30">
        <v>0</v>
      </c>
      <c r="H13" s="29">
        <v>1074.667345679012</v>
      </c>
      <c r="I13" s="30">
        <v>2699</v>
      </c>
      <c r="J13" s="31">
        <v>1074.667345679012</v>
      </c>
      <c r="K13" s="32">
        <v>2699.4722222222222</v>
      </c>
      <c r="L13" s="10"/>
    </row>
    <row r="14" spans="1:13" x14ac:dyDescent="0.2">
      <c r="A14" s="9"/>
      <c r="B14" s="25" t="s">
        <v>43</v>
      </c>
      <c r="C14" s="26" t="s">
        <v>47</v>
      </c>
      <c r="D14" s="27">
        <v>66</v>
      </c>
      <c r="E14" s="28"/>
      <c r="F14" s="29">
        <v>0</v>
      </c>
      <c r="G14" s="30">
        <v>0</v>
      </c>
      <c r="H14" s="29">
        <v>236.13333333333333</v>
      </c>
      <c r="I14" s="30">
        <v>242</v>
      </c>
      <c r="J14" s="31">
        <v>236.13333333333333</v>
      </c>
      <c r="K14" s="32">
        <v>242</v>
      </c>
      <c r="L14" s="10"/>
    </row>
    <row r="15" spans="1:13" x14ac:dyDescent="0.2">
      <c r="A15" s="9"/>
      <c r="B15" s="33" t="s">
        <v>43</v>
      </c>
      <c r="C15" s="34" t="s">
        <v>38</v>
      </c>
      <c r="D15" s="27">
        <v>68</v>
      </c>
      <c r="E15" s="28"/>
      <c r="F15" s="29">
        <v>0</v>
      </c>
      <c r="G15" s="30">
        <v>0</v>
      </c>
      <c r="H15" s="29">
        <v>279.39904761904762</v>
      </c>
      <c r="I15" s="30">
        <v>262</v>
      </c>
      <c r="J15" s="31">
        <v>279.39904761904762</v>
      </c>
      <c r="K15" s="32">
        <v>262.28571428571428</v>
      </c>
      <c r="L15" s="10"/>
    </row>
    <row r="16" spans="1:13" x14ac:dyDescent="0.2">
      <c r="A16" s="9"/>
      <c r="B16" s="25" t="s">
        <v>43</v>
      </c>
      <c r="C16" s="26" t="s">
        <v>39</v>
      </c>
      <c r="D16" s="27">
        <v>26</v>
      </c>
      <c r="E16" s="28"/>
      <c r="F16" s="29">
        <v>3.7142857142857144</v>
      </c>
      <c r="G16" s="30">
        <v>3.7142857142857144</v>
      </c>
      <c r="H16" s="29">
        <v>279.25238095238103</v>
      </c>
      <c r="I16" s="30">
        <v>253</v>
      </c>
      <c r="J16" s="31">
        <v>282.96666666666675</v>
      </c>
      <c r="K16" s="32">
        <v>256.28571428571428</v>
      </c>
      <c r="L16" s="10"/>
    </row>
    <row r="17" spans="1:12" x14ac:dyDescent="0.2">
      <c r="A17" s="9"/>
      <c r="B17" s="25" t="s">
        <v>43</v>
      </c>
      <c r="C17" s="26" t="s">
        <v>35</v>
      </c>
      <c r="D17" s="27">
        <v>16</v>
      </c>
      <c r="E17" s="28"/>
      <c r="F17" s="29">
        <v>0</v>
      </c>
      <c r="G17" s="30">
        <v>0</v>
      </c>
      <c r="H17" s="29">
        <v>340.8</v>
      </c>
      <c r="I17" s="30">
        <v>168</v>
      </c>
      <c r="J17" s="31">
        <v>340.8</v>
      </c>
      <c r="K17" s="32">
        <v>168</v>
      </c>
      <c r="L17" s="10"/>
    </row>
    <row r="18" spans="1:12" x14ac:dyDescent="0.2">
      <c r="A18" s="9"/>
      <c r="B18" s="25" t="s">
        <v>45</v>
      </c>
      <c r="C18" s="26" t="s">
        <v>47</v>
      </c>
      <c r="D18" s="27">
        <v>106</v>
      </c>
      <c r="E18" s="28"/>
      <c r="F18" s="29">
        <v>12.562962962962965</v>
      </c>
      <c r="G18" s="30">
        <v>35.333333333333336</v>
      </c>
      <c r="H18" s="29">
        <v>235.86962962962963</v>
      </c>
      <c r="I18" s="30">
        <v>353</v>
      </c>
      <c r="J18" s="31">
        <v>248.43259259259258</v>
      </c>
      <c r="K18" s="32">
        <v>388.66666666666669</v>
      </c>
      <c r="L18" s="10"/>
    </row>
    <row r="19" spans="1:12" s="36" customFormat="1" x14ac:dyDescent="0.2">
      <c r="A19" s="35"/>
      <c r="B19" s="25" t="s">
        <v>45</v>
      </c>
      <c r="C19" s="26" t="s">
        <v>38</v>
      </c>
      <c r="D19" s="27">
        <v>129</v>
      </c>
      <c r="E19" s="28"/>
      <c r="F19" s="29">
        <v>15.76992424242424</v>
      </c>
      <c r="G19" s="30">
        <v>17.59090909090909</v>
      </c>
      <c r="H19" s="29">
        <v>625.72818181818184</v>
      </c>
      <c r="I19" s="30">
        <v>598</v>
      </c>
      <c r="J19" s="31">
        <v>641.49810606060612</v>
      </c>
      <c r="K19" s="32">
        <v>615.68181818181813</v>
      </c>
      <c r="L19" s="10"/>
    </row>
    <row r="20" spans="1:12" s="36" customFormat="1" x14ac:dyDescent="0.2">
      <c r="A20" s="35"/>
      <c r="B20" s="25" t="s">
        <v>45</v>
      </c>
      <c r="C20" s="26" t="s">
        <v>39</v>
      </c>
      <c r="D20" s="27">
        <v>30</v>
      </c>
      <c r="E20" s="28"/>
      <c r="F20" s="29">
        <v>8.4</v>
      </c>
      <c r="G20" s="30">
        <v>15</v>
      </c>
      <c r="H20" s="29">
        <v>281.64583333333331</v>
      </c>
      <c r="I20" s="30">
        <v>248</v>
      </c>
      <c r="J20" s="31">
        <v>290.04583333333329</v>
      </c>
      <c r="K20" s="32">
        <v>262.5</v>
      </c>
      <c r="L20" s="10"/>
    </row>
    <row r="21" spans="1:12" s="36" customFormat="1" x14ac:dyDescent="0.2">
      <c r="A21" s="35"/>
      <c r="B21" s="25" t="s">
        <v>46</v>
      </c>
      <c r="C21" s="26" t="s">
        <v>47</v>
      </c>
      <c r="D21" s="27">
        <v>70</v>
      </c>
      <c r="E21" s="28"/>
      <c r="F21" s="29">
        <v>0</v>
      </c>
      <c r="G21" s="30">
        <v>0</v>
      </c>
      <c r="H21" s="29">
        <v>164.88888888888889</v>
      </c>
      <c r="I21" s="30">
        <v>245</v>
      </c>
      <c r="J21" s="31">
        <v>164.88888888888889</v>
      </c>
      <c r="K21" s="32">
        <v>245</v>
      </c>
      <c r="L21" s="10"/>
    </row>
    <row r="22" spans="1:12" s="36" customFormat="1" x14ac:dyDescent="0.2">
      <c r="A22" s="35"/>
      <c r="B22" s="25" t="s">
        <v>46</v>
      </c>
      <c r="C22" s="26" t="s">
        <v>38</v>
      </c>
      <c r="D22" s="27">
        <v>46</v>
      </c>
      <c r="E22" s="28"/>
      <c r="F22" s="29">
        <v>0</v>
      </c>
      <c r="G22" s="30">
        <v>0</v>
      </c>
      <c r="H22" s="29">
        <v>143.97999999999999</v>
      </c>
      <c r="I22" s="30">
        <v>184</v>
      </c>
      <c r="J22" s="31">
        <v>143.97999999999999</v>
      </c>
      <c r="K22" s="32">
        <v>184</v>
      </c>
      <c r="L22" s="10"/>
    </row>
    <row r="23" spans="1:12" x14ac:dyDescent="0.2">
      <c r="A23" s="9"/>
      <c r="B23" s="25" t="s">
        <v>48</v>
      </c>
      <c r="C23" s="26" t="s">
        <v>49</v>
      </c>
      <c r="D23" s="27">
        <v>1842</v>
      </c>
      <c r="E23" s="37"/>
      <c r="F23" s="29">
        <v>0</v>
      </c>
      <c r="G23" s="30">
        <v>0</v>
      </c>
      <c r="H23" s="29">
        <v>2491.8751428571427</v>
      </c>
      <c r="I23" s="30">
        <v>3842</v>
      </c>
      <c r="J23" s="31">
        <v>2491.8751428571427</v>
      </c>
      <c r="K23" s="32">
        <v>3841.8857142857141</v>
      </c>
      <c r="L23" s="10"/>
    </row>
    <row r="24" spans="1:12" x14ac:dyDescent="0.2">
      <c r="A24" s="9"/>
      <c r="B24" s="25" t="s">
        <v>48</v>
      </c>
      <c r="C24" s="26" t="s">
        <v>47</v>
      </c>
      <c r="D24" s="27">
        <v>35</v>
      </c>
      <c r="E24" s="37"/>
      <c r="F24" s="29">
        <v>0</v>
      </c>
      <c r="G24" s="30">
        <v>0</v>
      </c>
      <c r="H24" s="29">
        <v>41.999999999999993</v>
      </c>
      <c r="I24" s="30">
        <v>105</v>
      </c>
      <c r="J24" s="31">
        <v>41.999999999999993</v>
      </c>
      <c r="K24" s="32">
        <v>105</v>
      </c>
      <c r="L24" s="10"/>
    </row>
    <row r="25" spans="1:12" x14ac:dyDescent="0.2">
      <c r="A25" s="9"/>
      <c r="B25" s="33" t="s">
        <v>48</v>
      </c>
      <c r="C25" s="34" t="s">
        <v>38</v>
      </c>
      <c r="D25" s="27">
        <v>20</v>
      </c>
      <c r="E25" s="37"/>
      <c r="F25" s="29">
        <v>0</v>
      </c>
      <c r="G25" s="30">
        <v>0</v>
      </c>
      <c r="H25" s="29">
        <v>66.488888888888894</v>
      </c>
      <c r="I25" s="30">
        <v>90</v>
      </c>
      <c r="J25" s="31">
        <v>66.488888888888894</v>
      </c>
      <c r="K25" s="32">
        <v>90</v>
      </c>
      <c r="L25" s="10"/>
    </row>
    <row r="26" spans="1:12" s="1" customFormat="1" x14ac:dyDescent="0.2">
      <c r="A26" s="9"/>
      <c r="B26" s="38" t="s">
        <v>52</v>
      </c>
      <c r="C26" s="39"/>
      <c r="D26" s="40">
        <v>4362</v>
      </c>
      <c r="E26" s="41">
        <v>191</v>
      </c>
      <c r="F26" s="42">
        <v>127.24263736411736</v>
      </c>
      <c r="G26" s="43">
        <v>175.08452813852816</v>
      </c>
      <c r="H26" s="42">
        <v>9406.170046737212</v>
      </c>
      <c r="I26" s="44">
        <v>12442</v>
      </c>
      <c r="J26" s="43">
        <v>9533.4126841013294</v>
      </c>
      <c r="K26" s="45">
        <v>12617.542031746032</v>
      </c>
      <c r="L26" s="10"/>
    </row>
    <row r="27" spans="1:12" s="1" customFormat="1" x14ac:dyDescent="0.2">
      <c r="A27" s="9"/>
      <c r="B27" s="25" t="s">
        <v>34</v>
      </c>
      <c r="C27" s="26" t="s">
        <v>38</v>
      </c>
      <c r="D27" s="27">
        <v>54</v>
      </c>
      <c r="E27" s="37"/>
      <c r="F27" s="29">
        <v>18.685714285714283</v>
      </c>
      <c r="G27" s="30">
        <v>23.142857142857142</v>
      </c>
      <c r="H27" s="29">
        <v>201.92571428571429</v>
      </c>
      <c r="I27" s="30">
        <v>231</v>
      </c>
      <c r="J27" s="31">
        <v>220.61142857142855</v>
      </c>
      <c r="K27" s="32">
        <v>254.57142857142858</v>
      </c>
      <c r="L27" s="10"/>
    </row>
    <row r="28" spans="1:12" s="1" customFormat="1" x14ac:dyDescent="0.2">
      <c r="A28" s="9"/>
      <c r="B28" s="25" t="s">
        <v>32</v>
      </c>
      <c r="C28" s="26" t="s">
        <v>39</v>
      </c>
      <c r="D28" s="27">
        <v>70</v>
      </c>
      <c r="E28" s="37"/>
      <c r="F28" s="29">
        <v>0</v>
      </c>
      <c r="G28" s="30">
        <v>0</v>
      </c>
      <c r="H28" s="29">
        <v>368.11949494949494</v>
      </c>
      <c r="I28" s="30">
        <v>359</v>
      </c>
      <c r="J28" s="31">
        <v>368.11949494949494</v>
      </c>
      <c r="K28" s="32">
        <v>359.09090909090907</v>
      </c>
      <c r="L28" s="10"/>
    </row>
    <row r="29" spans="1:12" s="1" customFormat="1" x14ac:dyDescent="0.2">
      <c r="A29" s="9"/>
      <c r="B29" s="25" t="s">
        <v>36</v>
      </c>
      <c r="C29" s="26" t="s">
        <v>38</v>
      </c>
      <c r="D29" s="27">
        <v>48</v>
      </c>
      <c r="E29" s="37"/>
      <c r="F29" s="29">
        <v>0</v>
      </c>
      <c r="G29" s="30">
        <v>0</v>
      </c>
      <c r="H29" s="29">
        <v>246.3525925925926</v>
      </c>
      <c r="I29" s="30">
        <v>393</v>
      </c>
      <c r="J29" s="31">
        <v>246.3525925925926</v>
      </c>
      <c r="K29" s="32">
        <v>393.33333333333337</v>
      </c>
      <c r="L29" s="10"/>
    </row>
    <row r="30" spans="1:12" s="1" customFormat="1" x14ac:dyDescent="0.2">
      <c r="A30" s="9"/>
      <c r="B30" s="25" t="s">
        <v>36</v>
      </c>
      <c r="C30" s="26" t="s">
        <v>39</v>
      </c>
      <c r="D30" s="27">
        <v>27</v>
      </c>
      <c r="E30" s="37"/>
      <c r="F30" s="29">
        <v>1.018888888888889</v>
      </c>
      <c r="G30" s="30">
        <v>1</v>
      </c>
      <c r="H30" s="29">
        <v>232.19777777777773</v>
      </c>
      <c r="I30" s="30">
        <v>376</v>
      </c>
      <c r="J30" s="31">
        <v>233.21666666666664</v>
      </c>
      <c r="K30" s="32">
        <v>377</v>
      </c>
      <c r="L30" s="10"/>
    </row>
    <row r="31" spans="1:12" s="1" customFormat="1" x14ac:dyDescent="0.2">
      <c r="A31" s="9"/>
      <c r="B31" s="25" t="s">
        <v>54</v>
      </c>
      <c r="C31" s="26" t="s">
        <v>49</v>
      </c>
      <c r="D31" s="27">
        <v>22</v>
      </c>
      <c r="E31" s="37"/>
      <c r="F31" s="29">
        <v>0</v>
      </c>
      <c r="G31" s="30">
        <v>0</v>
      </c>
      <c r="H31" s="29">
        <v>20.582222222222221</v>
      </c>
      <c r="I31" s="30">
        <v>51</v>
      </c>
      <c r="J31" s="31">
        <v>20.582222222222221</v>
      </c>
      <c r="K31" s="32">
        <v>51.333333333333329</v>
      </c>
      <c r="L31" s="10"/>
    </row>
    <row r="32" spans="1:12" s="1" customFormat="1" x14ac:dyDescent="0.2">
      <c r="A32" s="9"/>
      <c r="B32" s="25" t="s">
        <v>54</v>
      </c>
      <c r="C32" s="26" t="s">
        <v>47</v>
      </c>
      <c r="D32" s="27">
        <v>13</v>
      </c>
      <c r="E32" s="37"/>
      <c r="F32" s="29">
        <v>0</v>
      </c>
      <c r="G32" s="30">
        <v>0</v>
      </c>
      <c r="H32" s="29">
        <v>10.103888888888887</v>
      </c>
      <c r="I32" s="30">
        <v>39</v>
      </c>
      <c r="J32" s="31">
        <v>10.103888888888887</v>
      </c>
      <c r="K32" s="32">
        <v>39</v>
      </c>
      <c r="L32" s="10"/>
    </row>
    <row r="33" spans="1:12" s="1" customFormat="1" x14ac:dyDescent="0.2">
      <c r="A33" s="9"/>
      <c r="B33" s="25" t="s">
        <v>54</v>
      </c>
      <c r="C33" s="26" t="s">
        <v>38</v>
      </c>
      <c r="D33" s="27">
        <v>83</v>
      </c>
      <c r="E33" s="37"/>
      <c r="F33" s="29">
        <v>0</v>
      </c>
      <c r="G33" s="30">
        <v>0</v>
      </c>
      <c r="H33" s="29">
        <v>57.111904761904761</v>
      </c>
      <c r="I33" s="30">
        <v>273</v>
      </c>
      <c r="J33" s="31">
        <v>57.111904761904761</v>
      </c>
      <c r="K33" s="32">
        <v>272.71428571428572</v>
      </c>
      <c r="L33" s="10"/>
    </row>
    <row r="34" spans="1:12" s="1" customFormat="1" x14ac:dyDescent="0.2">
      <c r="A34" s="9"/>
      <c r="B34" s="25" t="s">
        <v>42</v>
      </c>
      <c r="C34" s="26" t="s">
        <v>38</v>
      </c>
      <c r="D34" s="27">
        <v>8</v>
      </c>
      <c r="E34" s="37"/>
      <c r="F34" s="29">
        <v>0</v>
      </c>
      <c r="G34" s="30">
        <v>0</v>
      </c>
      <c r="H34" s="29">
        <v>25.515555555555558</v>
      </c>
      <c r="I34" s="30">
        <v>38</v>
      </c>
      <c r="J34" s="31">
        <v>25.515555555555558</v>
      </c>
      <c r="K34" s="32">
        <v>37.666666666666671</v>
      </c>
      <c r="L34" s="10"/>
    </row>
    <row r="35" spans="1:12" s="1" customFormat="1" x14ac:dyDescent="0.2">
      <c r="A35" s="9"/>
      <c r="B35" s="25" t="s">
        <v>45</v>
      </c>
      <c r="C35" s="26" t="s">
        <v>47</v>
      </c>
      <c r="D35" s="27">
        <v>13</v>
      </c>
      <c r="E35" s="37"/>
      <c r="F35" s="29">
        <v>0</v>
      </c>
      <c r="G35" s="30">
        <v>0</v>
      </c>
      <c r="H35" s="29">
        <v>35.786111111111104</v>
      </c>
      <c r="I35" s="30">
        <v>48</v>
      </c>
      <c r="J35" s="31">
        <v>35.786111111111104</v>
      </c>
      <c r="K35" s="32">
        <v>47.666666666666664</v>
      </c>
      <c r="L35" s="10"/>
    </row>
    <row r="36" spans="1:12" s="1" customFormat="1" x14ac:dyDescent="0.2">
      <c r="A36" s="9"/>
      <c r="B36" s="25" t="s">
        <v>44</v>
      </c>
      <c r="C36" s="26" t="s">
        <v>38</v>
      </c>
      <c r="D36" s="27">
        <v>25</v>
      </c>
      <c r="E36" s="37"/>
      <c r="F36" s="29">
        <v>0</v>
      </c>
      <c r="G36" s="30">
        <v>0</v>
      </c>
      <c r="H36" s="29">
        <v>42.777777777777779</v>
      </c>
      <c r="I36" s="30">
        <v>84</v>
      </c>
      <c r="J36" s="31">
        <v>42.777777777777779</v>
      </c>
      <c r="K36" s="32">
        <v>84</v>
      </c>
      <c r="L36" s="10"/>
    </row>
    <row r="37" spans="1:12" s="1" customFormat="1" x14ac:dyDescent="0.2">
      <c r="A37" s="9"/>
      <c r="B37" s="25" t="s">
        <v>46</v>
      </c>
      <c r="C37" s="26" t="s">
        <v>47</v>
      </c>
      <c r="D37" s="27">
        <v>7</v>
      </c>
      <c r="E37" s="37"/>
      <c r="F37" s="29">
        <v>0</v>
      </c>
      <c r="G37" s="30">
        <v>0</v>
      </c>
      <c r="H37" s="29">
        <v>14.808888888888887</v>
      </c>
      <c r="I37" s="30">
        <v>26</v>
      </c>
      <c r="J37" s="31">
        <v>14.808888888888887</v>
      </c>
      <c r="K37" s="32">
        <v>25.666666666666668</v>
      </c>
      <c r="L37" s="10"/>
    </row>
    <row r="38" spans="1:12" s="1" customFormat="1" x14ac:dyDescent="0.2">
      <c r="A38" s="9"/>
      <c r="B38" s="25" t="s">
        <v>46</v>
      </c>
      <c r="C38" s="26" t="s">
        <v>38</v>
      </c>
      <c r="D38" s="27">
        <v>6</v>
      </c>
      <c r="E38" s="37"/>
      <c r="F38" s="29">
        <v>0</v>
      </c>
      <c r="G38" s="30">
        <v>0</v>
      </c>
      <c r="H38" s="29">
        <v>10.613333333333333</v>
      </c>
      <c r="I38" s="30">
        <v>24</v>
      </c>
      <c r="J38" s="31">
        <v>10.613333333333333</v>
      </c>
      <c r="K38" s="32">
        <v>24</v>
      </c>
      <c r="L38" s="10"/>
    </row>
    <row r="39" spans="1:12" s="1" customFormat="1" x14ac:dyDescent="0.2">
      <c r="A39" s="9"/>
      <c r="B39" s="25" t="s">
        <v>48</v>
      </c>
      <c r="C39" s="26" t="s">
        <v>49</v>
      </c>
      <c r="D39" s="27">
        <v>264</v>
      </c>
      <c r="E39" s="37"/>
      <c r="F39" s="29">
        <v>0</v>
      </c>
      <c r="G39" s="30">
        <v>0</v>
      </c>
      <c r="H39" s="29">
        <v>234.37333333333333</v>
      </c>
      <c r="I39" s="30">
        <v>581</v>
      </c>
      <c r="J39" s="31">
        <v>234.37333333333333</v>
      </c>
      <c r="K39" s="32">
        <v>580.79999999999995</v>
      </c>
      <c r="L39" s="10"/>
    </row>
    <row r="40" spans="1:12" s="1" customFormat="1" x14ac:dyDescent="0.2">
      <c r="A40" s="9"/>
      <c r="B40" s="25" t="s">
        <v>48</v>
      </c>
      <c r="C40" s="26" t="s">
        <v>47</v>
      </c>
      <c r="D40" s="27">
        <v>5</v>
      </c>
      <c r="E40" s="37"/>
      <c r="F40" s="29">
        <v>0</v>
      </c>
      <c r="G40" s="30">
        <v>0</v>
      </c>
      <c r="H40" s="29">
        <v>9.9333333333333336</v>
      </c>
      <c r="I40" s="30">
        <v>18</v>
      </c>
      <c r="J40" s="31">
        <v>9.9333333333333336</v>
      </c>
      <c r="K40" s="32">
        <v>17.5</v>
      </c>
      <c r="L40" s="10"/>
    </row>
    <row r="41" spans="1:12" s="1" customFormat="1" x14ac:dyDescent="0.2">
      <c r="A41" s="9"/>
      <c r="B41" s="25" t="s">
        <v>48</v>
      </c>
      <c r="C41" s="26" t="s">
        <v>38</v>
      </c>
      <c r="D41" s="27">
        <v>8</v>
      </c>
      <c r="E41" s="37"/>
      <c r="F41" s="29">
        <v>0</v>
      </c>
      <c r="G41" s="30">
        <v>0</v>
      </c>
      <c r="H41" s="29">
        <v>14.595555555555556</v>
      </c>
      <c r="I41" s="30">
        <v>29</v>
      </c>
      <c r="J41" s="31">
        <v>14.595555555555556</v>
      </c>
      <c r="K41" s="32">
        <v>29.333333333333332</v>
      </c>
      <c r="L41" s="10"/>
    </row>
    <row r="42" spans="1:12" s="1" customFormat="1" x14ac:dyDescent="0.2">
      <c r="A42" s="9"/>
      <c r="B42" s="38" t="s">
        <v>56</v>
      </c>
      <c r="C42" s="39"/>
      <c r="D42" s="40">
        <v>653</v>
      </c>
      <c r="E42" s="41">
        <v>83</v>
      </c>
      <c r="F42" s="42">
        <v>19.704603174603172</v>
      </c>
      <c r="G42" s="43">
        <v>24.142857142857142</v>
      </c>
      <c r="H42" s="42">
        <v>1524.7974843674842</v>
      </c>
      <c r="I42" s="44">
        <v>2570</v>
      </c>
      <c r="J42" s="43">
        <v>1544.5020875420873</v>
      </c>
      <c r="K42" s="45">
        <v>2593.6766233766234</v>
      </c>
      <c r="L42" s="10"/>
    </row>
    <row r="43" spans="1:12" s="1" customFormat="1" x14ac:dyDescent="0.2">
      <c r="A43" s="9"/>
      <c r="B43" s="25" t="s">
        <v>37</v>
      </c>
      <c r="C43" s="26" t="s">
        <v>38</v>
      </c>
      <c r="D43" s="27">
        <v>16</v>
      </c>
      <c r="E43" s="37"/>
      <c r="F43" s="29">
        <v>0</v>
      </c>
      <c r="G43" s="30">
        <v>0</v>
      </c>
      <c r="H43" s="29">
        <v>95.004444444444445</v>
      </c>
      <c r="I43" s="30">
        <v>96</v>
      </c>
      <c r="J43" s="31">
        <v>95.004444444444445</v>
      </c>
      <c r="K43" s="32">
        <v>96</v>
      </c>
      <c r="L43" s="10"/>
    </row>
    <row r="44" spans="1:12" s="1" customFormat="1" x14ac:dyDescent="0.2">
      <c r="A44" s="9"/>
      <c r="B44" s="25" t="s">
        <v>43</v>
      </c>
      <c r="C44" s="26" t="s">
        <v>47</v>
      </c>
      <c r="D44" s="27">
        <v>44</v>
      </c>
      <c r="E44" s="37"/>
      <c r="F44" s="29">
        <v>0</v>
      </c>
      <c r="G44" s="30">
        <v>0</v>
      </c>
      <c r="H44" s="29">
        <v>47.25925925925926</v>
      </c>
      <c r="I44" s="30">
        <v>103</v>
      </c>
      <c r="J44" s="31">
        <v>47.25925925925926</v>
      </c>
      <c r="K44" s="32">
        <v>102.66666666666666</v>
      </c>
      <c r="L44" s="10"/>
    </row>
    <row r="45" spans="1:12" s="1" customFormat="1" x14ac:dyDescent="0.2">
      <c r="A45" s="9"/>
      <c r="B45" s="25" t="s">
        <v>43</v>
      </c>
      <c r="C45" s="26" t="s">
        <v>38</v>
      </c>
      <c r="D45" s="27">
        <v>30</v>
      </c>
      <c r="E45" s="37"/>
      <c r="F45" s="29">
        <v>0</v>
      </c>
      <c r="G45" s="30">
        <v>0</v>
      </c>
      <c r="H45" s="29">
        <v>98.1111111111111</v>
      </c>
      <c r="I45" s="30">
        <v>140</v>
      </c>
      <c r="J45" s="31">
        <v>98.1111111111111</v>
      </c>
      <c r="K45" s="32">
        <v>140</v>
      </c>
      <c r="L45" s="10"/>
    </row>
    <row r="46" spans="1:12" s="1" customFormat="1" x14ac:dyDescent="0.2">
      <c r="A46" s="9"/>
      <c r="B46" s="25" t="s">
        <v>43</v>
      </c>
      <c r="C46" s="26" t="s">
        <v>35</v>
      </c>
      <c r="D46" s="27">
        <v>25</v>
      </c>
      <c r="E46" s="37"/>
      <c r="F46" s="29">
        <v>11.269841269841271</v>
      </c>
      <c r="G46" s="30">
        <v>10.714285714285715</v>
      </c>
      <c r="H46" s="29">
        <v>203.11111111111111</v>
      </c>
      <c r="I46" s="30">
        <v>207</v>
      </c>
      <c r="J46" s="31">
        <v>214.38095238095238</v>
      </c>
      <c r="K46" s="32">
        <v>217.85714285714286</v>
      </c>
      <c r="L46" s="10"/>
    </row>
    <row r="47" spans="1:12" s="1" customFormat="1" x14ac:dyDescent="0.2">
      <c r="A47" s="9"/>
      <c r="B47" s="25" t="s">
        <v>46</v>
      </c>
      <c r="C47" s="26" t="s">
        <v>47</v>
      </c>
      <c r="D47" s="27">
        <v>16</v>
      </c>
      <c r="E47" s="37"/>
      <c r="F47" s="29">
        <v>0</v>
      </c>
      <c r="G47" s="30">
        <v>0</v>
      </c>
      <c r="H47" s="29">
        <v>11.045925925925925</v>
      </c>
      <c r="I47" s="30">
        <v>32</v>
      </c>
      <c r="J47" s="31">
        <v>11.045925925925925</v>
      </c>
      <c r="K47" s="32">
        <v>32</v>
      </c>
      <c r="L47" s="10"/>
    </row>
    <row r="48" spans="1:12" s="1" customFormat="1" x14ac:dyDescent="0.2">
      <c r="A48" s="9"/>
      <c r="B48" s="25" t="s">
        <v>48</v>
      </c>
      <c r="C48" s="26" t="s">
        <v>49</v>
      </c>
      <c r="D48" s="27">
        <v>459</v>
      </c>
      <c r="E48" s="37"/>
      <c r="F48" s="29">
        <v>0</v>
      </c>
      <c r="G48" s="30">
        <v>0</v>
      </c>
      <c r="H48" s="29">
        <v>308.60884615384612</v>
      </c>
      <c r="I48" s="30">
        <v>777</v>
      </c>
      <c r="J48" s="31">
        <v>308.60884615384612</v>
      </c>
      <c r="K48" s="32">
        <v>776.76923076923072</v>
      </c>
      <c r="L48" s="10"/>
    </row>
    <row r="49" spans="1:12" s="1" customFormat="1" x14ac:dyDescent="0.2">
      <c r="A49" s="9"/>
      <c r="B49" s="38" t="s">
        <v>188</v>
      </c>
      <c r="C49" s="39"/>
      <c r="D49" s="40">
        <v>590</v>
      </c>
      <c r="E49" s="41">
        <v>31</v>
      </c>
      <c r="F49" s="42">
        <v>11.269841269841271</v>
      </c>
      <c r="G49" s="43">
        <v>10.714285714285715</v>
      </c>
      <c r="H49" s="42">
        <v>763.14069800569791</v>
      </c>
      <c r="I49" s="44">
        <v>1355</v>
      </c>
      <c r="J49" s="43">
        <v>774.41053927553912</v>
      </c>
      <c r="K49" s="45">
        <v>1365.2930402930401</v>
      </c>
      <c r="L49" s="10"/>
    </row>
    <row r="50" spans="1:12" s="1" customFormat="1" x14ac:dyDescent="0.2">
      <c r="A50" s="9"/>
      <c r="B50" s="46" t="s">
        <v>184</v>
      </c>
      <c r="C50" s="47"/>
      <c r="D50" s="47">
        <v>5605</v>
      </c>
      <c r="E50" s="48">
        <v>305</v>
      </c>
      <c r="F50" s="47">
        <v>158.2170818085618</v>
      </c>
      <c r="G50" s="47">
        <v>209.94167099567102</v>
      </c>
      <c r="H50" s="47">
        <v>11694.108229110394</v>
      </c>
      <c r="I50" s="47">
        <v>16367</v>
      </c>
      <c r="J50" s="47">
        <v>11852.325310918954</v>
      </c>
      <c r="K50" s="49">
        <v>16576.511695415698</v>
      </c>
      <c r="L50" s="10"/>
    </row>
    <row r="51" spans="1:12" s="1" customFormat="1" x14ac:dyDescent="0.2">
      <c r="A51" s="9"/>
      <c r="B51" s="33" t="s">
        <v>32</v>
      </c>
      <c r="C51" s="34" t="s">
        <v>39</v>
      </c>
      <c r="D51" s="27">
        <v>6</v>
      </c>
      <c r="E51" s="37"/>
      <c r="F51" s="29">
        <v>0</v>
      </c>
      <c r="G51" s="30">
        <v>0</v>
      </c>
      <c r="H51" s="29">
        <v>41.889814814814819</v>
      </c>
      <c r="I51" s="30">
        <v>37</v>
      </c>
      <c r="J51" s="31">
        <v>41.889814814814819</v>
      </c>
      <c r="K51" s="32">
        <v>36.666666666666671</v>
      </c>
      <c r="L51" s="10"/>
    </row>
    <row r="52" spans="1:12" s="1" customFormat="1" x14ac:dyDescent="0.2">
      <c r="A52" s="9"/>
      <c r="B52" s="33" t="s">
        <v>34</v>
      </c>
      <c r="C52" s="34" t="s">
        <v>35</v>
      </c>
      <c r="D52" s="27">
        <v>30</v>
      </c>
      <c r="E52" s="37"/>
      <c r="F52" s="29">
        <v>65.87104761904763</v>
      </c>
      <c r="G52" s="30">
        <v>77.228571428571428</v>
      </c>
      <c r="H52" s="29">
        <v>467.90793650793643</v>
      </c>
      <c r="I52" s="30">
        <v>364</v>
      </c>
      <c r="J52" s="31">
        <v>533.77898412698403</v>
      </c>
      <c r="K52" s="32">
        <v>441.51428571428573</v>
      </c>
      <c r="L52" s="10"/>
    </row>
    <row r="53" spans="1:12" s="1" customFormat="1" x14ac:dyDescent="0.2">
      <c r="A53" s="9"/>
      <c r="B53" s="33" t="s">
        <v>34</v>
      </c>
      <c r="C53" s="34" t="s">
        <v>70</v>
      </c>
      <c r="D53" s="27">
        <v>15</v>
      </c>
      <c r="E53" s="37"/>
      <c r="F53" s="29">
        <v>110.21851851851852</v>
      </c>
      <c r="G53" s="30">
        <v>111.66666666666667</v>
      </c>
      <c r="H53" s="29">
        <v>384.48148148148147</v>
      </c>
      <c r="I53" s="30">
        <v>398</v>
      </c>
      <c r="J53" s="31">
        <v>494.7</v>
      </c>
      <c r="K53" s="32">
        <v>510</v>
      </c>
      <c r="L53" s="10"/>
    </row>
    <row r="54" spans="1:12" s="1" customFormat="1" x14ac:dyDescent="0.2">
      <c r="A54" s="9"/>
      <c r="B54" s="33" t="s">
        <v>42</v>
      </c>
      <c r="C54" s="34" t="s">
        <v>38</v>
      </c>
      <c r="D54" s="27">
        <v>8</v>
      </c>
      <c r="E54" s="37"/>
      <c r="F54" s="29">
        <v>0</v>
      </c>
      <c r="G54" s="30">
        <v>0</v>
      </c>
      <c r="H54" s="29">
        <v>18.071111111111112</v>
      </c>
      <c r="I54" s="30">
        <v>32</v>
      </c>
      <c r="J54" s="31">
        <v>18.071111111111112</v>
      </c>
      <c r="K54" s="32">
        <v>32</v>
      </c>
      <c r="L54" s="10"/>
    </row>
    <row r="55" spans="1:12" s="1" customFormat="1" x14ac:dyDescent="0.2">
      <c r="A55" s="9"/>
      <c r="B55" s="33" t="s">
        <v>60</v>
      </c>
      <c r="C55" s="34" t="s">
        <v>39</v>
      </c>
      <c r="D55" s="27">
        <v>9</v>
      </c>
      <c r="E55" s="37"/>
      <c r="F55" s="29">
        <v>0</v>
      </c>
      <c r="G55" s="30">
        <v>0</v>
      </c>
      <c r="H55" s="29">
        <v>76.988888888888894</v>
      </c>
      <c r="I55" s="30">
        <v>79</v>
      </c>
      <c r="J55" s="31">
        <v>76.988888888888894</v>
      </c>
      <c r="K55" s="32">
        <v>79</v>
      </c>
      <c r="L55" s="10"/>
    </row>
    <row r="56" spans="1:12" s="1" customFormat="1" x14ac:dyDescent="0.2">
      <c r="A56" s="9"/>
      <c r="B56" s="33" t="s">
        <v>60</v>
      </c>
      <c r="C56" s="34" t="s">
        <v>35</v>
      </c>
      <c r="D56" s="27">
        <v>32</v>
      </c>
      <c r="E56" s="37"/>
      <c r="F56" s="29">
        <v>7.9792592592592593</v>
      </c>
      <c r="G56" s="30">
        <v>8</v>
      </c>
      <c r="H56" s="29">
        <v>494.73185185185184</v>
      </c>
      <c r="I56" s="30">
        <v>461</v>
      </c>
      <c r="J56" s="31">
        <v>502.71111111111105</v>
      </c>
      <c r="K56" s="32">
        <v>469.33333333333331</v>
      </c>
      <c r="L56" s="10"/>
    </row>
    <row r="57" spans="1:12" s="1" customFormat="1" x14ac:dyDescent="0.2">
      <c r="A57" s="9"/>
      <c r="B57" s="33" t="s">
        <v>61</v>
      </c>
      <c r="C57" s="34" t="s">
        <v>35</v>
      </c>
      <c r="D57" s="27">
        <v>59</v>
      </c>
      <c r="E57" s="37"/>
      <c r="F57" s="29">
        <v>60.641914529914537</v>
      </c>
      <c r="G57" s="30">
        <v>71.46564102564102</v>
      </c>
      <c r="H57" s="29">
        <v>1134.5321794871793</v>
      </c>
      <c r="I57" s="30">
        <v>949</v>
      </c>
      <c r="J57" s="31">
        <v>1195.1740940170939</v>
      </c>
      <c r="K57" s="32">
        <v>1020.0041025641026</v>
      </c>
      <c r="L57" s="10"/>
    </row>
    <row r="58" spans="1:12" s="36" customFormat="1" x14ac:dyDescent="0.2">
      <c r="A58" s="9"/>
      <c r="B58" s="46" t="s">
        <v>94</v>
      </c>
      <c r="C58" s="47"/>
      <c r="D58" s="47">
        <v>159</v>
      </c>
      <c r="E58" s="48">
        <v>93</v>
      </c>
      <c r="F58" s="47">
        <v>244.71073992673996</v>
      </c>
      <c r="G58" s="47">
        <v>268.36087912087913</v>
      </c>
      <c r="H58" s="47">
        <v>2618.6032641432639</v>
      </c>
      <c r="I58" s="47">
        <v>2320</v>
      </c>
      <c r="J58" s="47">
        <v>2863.3140040700036</v>
      </c>
      <c r="K58" s="49">
        <v>2588.5183882783886</v>
      </c>
      <c r="L58" s="10"/>
    </row>
    <row r="59" spans="1:12" s="1" customFormat="1" x14ac:dyDescent="0.2">
      <c r="A59" s="9"/>
      <c r="B59" s="50" t="s">
        <v>63</v>
      </c>
      <c r="C59" s="51"/>
      <c r="D59" s="51">
        <v>5764</v>
      </c>
      <c r="E59" s="52">
        <v>398</v>
      </c>
      <c r="F59" s="51">
        <v>402.92782173530173</v>
      </c>
      <c r="G59" s="51">
        <v>478.30255011655015</v>
      </c>
      <c r="H59" s="51">
        <v>14312.711493253657</v>
      </c>
      <c r="I59" s="51">
        <v>18687</v>
      </c>
      <c r="J59" s="51">
        <v>14715.639314988959</v>
      </c>
      <c r="K59" s="53">
        <v>19165.030083694088</v>
      </c>
      <c r="L59" s="10"/>
    </row>
    <row r="60" spans="1:12" s="1" customFormat="1" x14ac:dyDescent="0.2">
      <c r="A60" s="9"/>
      <c r="B60" s="54" t="s">
        <v>34</v>
      </c>
      <c r="C60" s="55" t="s">
        <v>64</v>
      </c>
      <c r="D60" s="56">
        <v>17</v>
      </c>
      <c r="E60" s="57"/>
      <c r="F60" s="58">
        <v>0</v>
      </c>
      <c r="G60" s="59">
        <v>0</v>
      </c>
      <c r="H60" s="58">
        <v>21.136666666666667</v>
      </c>
      <c r="I60" s="59">
        <v>34</v>
      </c>
      <c r="J60" s="60">
        <v>21.136666666666667</v>
      </c>
      <c r="K60" s="61">
        <v>34</v>
      </c>
      <c r="L60" s="10"/>
    </row>
    <row r="61" spans="1:12" s="1" customFormat="1" x14ac:dyDescent="0.2">
      <c r="A61" s="9"/>
      <c r="B61" s="25" t="s">
        <v>34</v>
      </c>
      <c r="C61" s="26" t="s">
        <v>38</v>
      </c>
      <c r="D61" s="27">
        <v>146</v>
      </c>
      <c r="E61" s="37"/>
      <c r="F61" s="29">
        <v>0</v>
      </c>
      <c r="G61" s="30">
        <v>0</v>
      </c>
      <c r="H61" s="29">
        <v>486.56683760683751</v>
      </c>
      <c r="I61" s="30">
        <v>460</v>
      </c>
      <c r="J61" s="31">
        <v>486.56683760683751</v>
      </c>
      <c r="K61" s="32">
        <v>460.46153846153845</v>
      </c>
      <c r="L61" s="10"/>
    </row>
    <row r="62" spans="1:12" s="1" customFormat="1" x14ac:dyDescent="0.2">
      <c r="A62" s="9"/>
      <c r="B62" s="25" t="s">
        <v>34</v>
      </c>
      <c r="C62" s="26" t="s">
        <v>39</v>
      </c>
      <c r="D62" s="27">
        <v>292</v>
      </c>
      <c r="E62" s="37"/>
      <c r="F62" s="29">
        <v>39.598549103942659</v>
      </c>
      <c r="G62" s="30">
        <v>46.531612903225806</v>
      </c>
      <c r="H62" s="29">
        <v>1329.8663799283156</v>
      </c>
      <c r="I62" s="30">
        <v>1257</v>
      </c>
      <c r="J62" s="31">
        <v>1369.4649290322584</v>
      </c>
      <c r="K62" s="32">
        <v>1304.0154838709677</v>
      </c>
      <c r="L62" s="10"/>
    </row>
    <row r="63" spans="1:12" s="1" customFormat="1" x14ac:dyDescent="0.2">
      <c r="A63" s="9"/>
      <c r="B63" s="25" t="s">
        <v>34</v>
      </c>
      <c r="C63" s="26" t="s">
        <v>35</v>
      </c>
      <c r="D63" s="27">
        <v>126</v>
      </c>
      <c r="E63" s="37"/>
      <c r="F63" s="29">
        <v>35.488768</v>
      </c>
      <c r="G63" s="30">
        <v>40.773600000000002</v>
      </c>
      <c r="H63" s="29">
        <v>699.55759999999998</v>
      </c>
      <c r="I63" s="30">
        <v>660</v>
      </c>
      <c r="J63" s="31">
        <v>735.04636800000003</v>
      </c>
      <c r="K63" s="32">
        <v>701.0136</v>
      </c>
      <c r="L63" s="10"/>
    </row>
    <row r="64" spans="1:12" s="1" customFormat="1" x14ac:dyDescent="0.2">
      <c r="A64" s="9"/>
      <c r="B64" s="25" t="s">
        <v>37</v>
      </c>
      <c r="C64" s="26" t="s">
        <v>64</v>
      </c>
      <c r="D64" s="27">
        <v>16</v>
      </c>
      <c r="E64" s="37"/>
      <c r="F64" s="29">
        <v>0</v>
      </c>
      <c r="G64" s="30">
        <v>0</v>
      </c>
      <c r="H64" s="29">
        <v>49.872592592592589</v>
      </c>
      <c r="I64" s="30">
        <v>107</v>
      </c>
      <c r="J64" s="31">
        <v>49.872592592592589</v>
      </c>
      <c r="K64" s="32">
        <v>106.66666666666666</v>
      </c>
      <c r="L64" s="10"/>
    </row>
    <row r="65" spans="1:12" s="1" customFormat="1" x14ac:dyDescent="0.2">
      <c r="A65" s="9"/>
      <c r="B65" s="25" t="s">
        <v>37</v>
      </c>
      <c r="C65" s="26" t="s">
        <v>38</v>
      </c>
      <c r="D65" s="27">
        <v>73</v>
      </c>
      <c r="E65" s="37"/>
      <c r="F65" s="29">
        <v>6.5433492063492071</v>
      </c>
      <c r="G65" s="30">
        <v>11.054285714285715</v>
      </c>
      <c r="H65" s="29">
        <v>625.88809523809527</v>
      </c>
      <c r="I65" s="30">
        <v>667</v>
      </c>
      <c r="J65" s="31">
        <v>632.43144444444454</v>
      </c>
      <c r="K65" s="32">
        <v>678.48285714285714</v>
      </c>
      <c r="L65" s="10"/>
    </row>
    <row r="66" spans="1:12" s="1" customFormat="1" x14ac:dyDescent="0.2">
      <c r="A66" s="9"/>
      <c r="B66" s="25" t="s">
        <v>37</v>
      </c>
      <c r="C66" s="26" t="s">
        <v>39</v>
      </c>
      <c r="D66" s="27">
        <v>79</v>
      </c>
      <c r="E66" s="37"/>
      <c r="F66" s="29">
        <v>0</v>
      </c>
      <c r="G66" s="30">
        <v>0</v>
      </c>
      <c r="H66" s="29">
        <v>738.45615740740732</v>
      </c>
      <c r="I66" s="30">
        <v>836</v>
      </c>
      <c r="J66" s="31">
        <v>738.45615740740732</v>
      </c>
      <c r="K66" s="32">
        <v>836.08333333333326</v>
      </c>
      <c r="L66" s="10"/>
    </row>
    <row r="67" spans="1:12" s="1" customFormat="1" x14ac:dyDescent="0.2">
      <c r="A67" s="9"/>
      <c r="B67" s="25" t="s">
        <v>37</v>
      </c>
      <c r="C67" s="26" t="s">
        <v>35</v>
      </c>
      <c r="D67" s="27">
        <v>26</v>
      </c>
      <c r="E67" s="37"/>
      <c r="F67" s="29">
        <v>5.97675</v>
      </c>
      <c r="G67" s="30">
        <v>7.54</v>
      </c>
      <c r="H67" s="29">
        <v>232.12944444444443</v>
      </c>
      <c r="I67" s="30">
        <v>334</v>
      </c>
      <c r="J67" s="31">
        <v>238.10619444444444</v>
      </c>
      <c r="K67" s="32">
        <v>341.64000000000004</v>
      </c>
      <c r="L67" s="10"/>
    </row>
    <row r="68" spans="1:12" s="1" customFormat="1" x14ac:dyDescent="0.2">
      <c r="A68" s="9"/>
      <c r="B68" s="25" t="s">
        <v>54</v>
      </c>
      <c r="C68" s="26" t="s">
        <v>64</v>
      </c>
      <c r="D68" s="27">
        <v>56</v>
      </c>
      <c r="E68" s="37"/>
      <c r="F68" s="29">
        <v>0</v>
      </c>
      <c r="G68" s="30">
        <v>0</v>
      </c>
      <c r="H68" s="29">
        <v>78.482962962962972</v>
      </c>
      <c r="I68" s="30">
        <v>205</v>
      </c>
      <c r="J68" s="31">
        <v>78.482962962962972</v>
      </c>
      <c r="K68" s="32">
        <v>205.33333333333334</v>
      </c>
      <c r="L68" s="10"/>
    </row>
    <row r="69" spans="1:12" s="1" customFormat="1" x14ac:dyDescent="0.2">
      <c r="A69" s="9"/>
      <c r="B69" s="25" t="s">
        <v>54</v>
      </c>
      <c r="C69" s="26" t="s">
        <v>38</v>
      </c>
      <c r="D69" s="27">
        <v>13</v>
      </c>
      <c r="E69" s="37"/>
      <c r="F69" s="29">
        <v>0</v>
      </c>
      <c r="G69" s="30">
        <v>0</v>
      </c>
      <c r="H69" s="29">
        <v>19.138888888888889</v>
      </c>
      <c r="I69" s="30">
        <v>35</v>
      </c>
      <c r="J69" s="31">
        <v>19.138888888888889</v>
      </c>
      <c r="K69" s="32">
        <v>34.666666666666664</v>
      </c>
      <c r="L69" s="10"/>
    </row>
    <row r="70" spans="1:12" s="1" customFormat="1" x14ac:dyDescent="0.2">
      <c r="A70" s="9"/>
      <c r="B70" s="25" t="s">
        <v>43</v>
      </c>
      <c r="C70" s="26" t="s">
        <v>64</v>
      </c>
      <c r="D70" s="27">
        <v>36</v>
      </c>
      <c r="E70" s="37"/>
      <c r="F70" s="29">
        <v>0</v>
      </c>
      <c r="G70" s="30">
        <v>0</v>
      </c>
      <c r="H70" s="29">
        <v>41</v>
      </c>
      <c r="I70" s="30">
        <v>72</v>
      </c>
      <c r="J70" s="31">
        <v>41</v>
      </c>
      <c r="K70" s="32">
        <v>72</v>
      </c>
      <c r="L70" s="10"/>
    </row>
    <row r="71" spans="1:12" s="1" customFormat="1" x14ac:dyDescent="0.2">
      <c r="A71" s="9"/>
      <c r="B71" s="25" t="s">
        <v>43</v>
      </c>
      <c r="C71" s="26" t="s">
        <v>38</v>
      </c>
      <c r="D71" s="27">
        <v>26</v>
      </c>
      <c r="E71" s="37"/>
      <c r="F71" s="29">
        <v>0</v>
      </c>
      <c r="G71" s="30">
        <v>0</v>
      </c>
      <c r="H71" s="29">
        <v>74.273333333333341</v>
      </c>
      <c r="I71" s="30">
        <v>124</v>
      </c>
      <c r="J71" s="31">
        <v>74.273333333333341</v>
      </c>
      <c r="K71" s="32">
        <v>123.5</v>
      </c>
      <c r="L71" s="10"/>
    </row>
    <row r="72" spans="1:12" s="1" customFormat="1" x14ac:dyDescent="0.2">
      <c r="A72" s="9"/>
      <c r="B72" s="25" t="s">
        <v>45</v>
      </c>
      <c r="C72" s="26" t="s">
        <v>64</v>
      </c>
      <c r="D72" s="27">
        <v>89</v>
      </c>
      <c r="E72" s="37"/>
      <c r="F72" s="29">
        <v>0</v>
      </c>
      <c r="G72" s="30">
        <v>0</v>
      </c>
      <c r="H72" s="29">
        <v>166.03444444444443</v>
      </c>
      <c r="I72" s="30">
        <v>200</v>
      </c>
      <c r="J72" s="31">
        <v>166.03444444444443</v>
      </c>
      <c r="K72" s="32">
        <v>200.25</v>
      </c>
      <c r="L72" s="10"/>
    </row>
    <row r="73" spans="1:12" s="1" customFormat="1" x14ac:dyDescent="0.2">
      <c r="A73" s="9"/>
      <c r="B73" s="25" t="s">
        <v>45</v>
      </c>
      <c r="C73" s="26" t="s">
        <v>38</v>
      </c>
      <c r="D73" s="27">
        <v>58</v>
      </c>
      <c r="E73" s="37"/>
      <c r="F73" s="29">
        <v>0</v>
      </c>
      <c r="G73" s="30">
        <v>0</v>
      </c>
      <c r="H73" s="29">
        <v>109.39444444444445</v>
      </c>
      <c r="I73" s="30">
        <v>160</v>
      </c>
      <c r="J73" s="31">
        <v>109.39444444444445</v>
      </c>
      <c r="K73" s="32">
        <v>159.5</v>
      </c>
      <c r="L73" s="10"/>
    </row>
    <row r="74" spans="1:12" s="1" customFormat="1" x14ac:dyDescent="0.2">
      <c r="A74" s="9"/>
      <c r="B74" s="25" t="s">
        <v>46</v>
      </c>
      <c r="C74" s="26" t="s">
        <v>64</v>
      </c>
      <c r="D74" s="27">
        <v>21</v>
      </c>
      <c r="E74" s="37"/>
      <c r="F74" s="29">
        <v>0</v>
      </c>
      <c r="G74" s="30">
        <v>0</v>
      </c>
      <c r="H74" s="29">
        <v>41.657777777777781</v>
      </c>
      <c r="I74" s="30">
        <v>63</v>
      </c>
      <c r="J74" s="31">
        <v>41.657777777777781</v>
      </c>
      <c r="K74" s="32">
        <v>63</v>
      </c>
      <c r="L74" s="10"/>
    </row>
    <row r="75" spans="1:12" s="1" customFormat="1" x14ac:dyDescent="0.2">
      <c r="A75" s="9"/>
      <c r="B75" s="25" t="s">
        <v>46</v>
      </c>
      <c r="C75" s="26" t="s">
        <v>38</v>
      </c>
      <c r="D75" s="27">
        <v>23</v>
      </c>
      <c r="E75" s="37"/>
      <c r="F75" s="29">
        <v>4.5999999999999996</v>
      </c>
      <c r="G75" s="30">
        <v>4.5999999999999996</v>
      </c>
      <c r="H75" s="29">
        <v>131.40666666666667</v>
      </c>
      <c r="I75" s="30">
        <v>131</v>
      </c>
      <c r="J75" s="31">
        <v>136.00666666666666</v>
      </c>
      <c r="K75" s="32">
        <v>135.69999999999999</v>
      </c>
      <c r="L75" s="10"/>
    </row>
    <row r="76" spans="1:12" s="1" customFormat="1" x14ac:dyDescent="0.2">
      <c r="A76" s="9"/>
      <c r="B76" s="25" t="s">
        <v>60</v>
      </c>
      <c r="C76" s="26" t="s">
        <v>38</v>
      </c>
      <c r="D76" s="27">
        <v>31</v>
      </c>
      <c r="E76" s="37"/>
      <c r="F76" s="29">
        <v>0</v>
      </c>
      <c r="G76" s="30">
        <v>0</v>
      </c>
      <c r="H76" s="29">
        <v>93.713492063492083</v>
      </c>
      <c r="I76" s="30">
        <v>159</v>
      </c>
      <c r="J76" s="31">
        <v>93.713492063492083</v>
      </c>
      <c r="K76" s="32">
        <v>159.42857142857144</v>
      </c>
      <c r="L76" s="10"/>
    </row>
    <row r="77" spans="1:12" s="1" customFormat="1" x14ac:dyDescent="0.2">
      <c r="A77" s="9"/>
      <c r="B77" s="25" t="s">
        <v>60</v>
      </c>
      <c r="C77" s="26" t="s">
        <v>39</v>
      </c>
      <c r="D77" s="27">
        <v>21</v>
      </c>
      <c r="E77" s="37"/>
      <c r="F77" s="29">
        <v>3</v>
      </c>
      <c r="G77" s="30">
        <v>6</v>
      </c>
      <c r="H77" s="29">
        <v>100.85</v>
      </c>
      <c r="I77" s="30">
        <v>147</v>
      </c>
      <c r="J77" s="31">
        <v>103.85</v>
      </c>
      <c r="K77" s="32">
        <v>153</v>
      </c>
      <c r="L77" s="10"/>
    </row>
    <row r="78" spans="1:12" s="1" customFormat="1" x14ac:dyDescent="0.2">
      <c r="A78" s="9"/>
      <c r="B78" s="25" t="s">
        <v>48</v>
      </c>
      <c r="C78" s="26" t="s">
        <v>67</v>
      </c>
      <c r="D78" s="27">
        <v>100</v>
      </c>
      <c r="E78" s="37"/>
      <c r="F78" s="29">
        <v>0</v>
      </c>
      <c r="G78" s="30">
        <v>0</v>
      </c>
      <c r="H78" s="29">
        <v>32.962962962962969</v>
      </c>
      <c r="I78" s="30">
        <v>133</v>
      </c>
      <c r="J78" s="31">
        <v>32.962962962962969</v>
      </c>
      <c r="K78" s="32">
        <v>133.33333333333334</v>
      </c>
      <c r="L78" s="10"/>
    </row>
    <row r="79" spans="1:12" s="1" customFormat="1" x14ac:dyDescent="0.2">
      <c r="A79" s="9"/>
      <c r="B79" s="25" t="s">
        <v>48</v>
      </c>
      <c r="C79" s="26" t="s">
        <v>64</v>
      </c>
      <c r="D79" s="27">
        <v>829</v>
      </c>
      <c r="E79" s="37"/>
      <c r="F79" s="29">
        <v>0</v>
      </c>
      <c r="G79" s="30">
        <v>0</v>
      </c>
      <c r="H79" s="29">
        <v>971.4344814814815</v>
      </c>
      <c r="I79" s="30">
        <v>1630</v>
      </c>
      <c r="J79" s="31">
        <v>971.4344814814815</v>
      </c>
      <c r="K79" s="32">
        <v>1630.3666666666666</v>
      </c>
      <c r="L79" s="10"/>
    </row>
    <row r="80" spans="1:12" s="1" customFormat="1" x14ac:dyDescent="0.2">
      <c r="A80" s="9"/>
      <c r="B80" s="25" t="s">
        <v>48</v>
      </c>
      <c r="C80" s="26" t="s">
        <v>38</v>
      </c>
      <c r="D80" s="27">
        <v>14</v>
      </c>
      <c r="E80" s="37"/>
      <c r="F80" s="29">
        <v>0</v>
      </c>
      <c r="G80" s="30">
        <v>0</v>
      </c>
      <c r="H80" s="29">
        <v>36.498518518518516</v>
      </c>
      <c r="I80" s="30">
        <v>56</v>
      </c>
      <c r="J80" s="31">
        <v>36.498518518518516</v>
      </c>
      <c r="K80" s="32">
        <v>56</v>
      </c>
      <c r="L80" s="10"/>
    </row>
    <row r="81" spans="1:13" s="1" customFormat="1" x14ac:dyDescent="0.2">
      <c r="A81" s="9"/>
      <c r="B81" s="46" t="s">
        <v>68</v>
      </c>
      <c r="C81" s="47"/>
      <c r="D81" s="47">
        <v>2092</v>
      </c>
      <c r="E81" s="48">
        <v>228</v>
      </c>
      <c r="F81" s="47">
        <v>95.207416310291862</v>
      </c>
      <c r="G81" s="47">
        <v>116.49949861751153</v>
      </c>
      <c r="H81" s="47">
        <v>6080.3217474293324</v>
      </c>
      <c r="I81" s="47">
        <v>7470</v>
      </c>
      <c r="J81" s="47">
        <v>6175.5291637396249</v>
      </c>
      <c r="K81" s="49">
        <v>7588.4420509039346</v>
      </c>
      <c r="L81" s="10"/>
    </row>
    <row r="82" spans="1:13" s="1" customFormat="1" x14ac:dyDescent="0.2">
      <c r="A82" s="9"/>
      <c r="B82" s="62" t="s">
        <v>69</v>
      </c>
      <c r="C82" s="63"/>
      <c r="D82" s="63">
        <v>2092</v>
      </c>
      <c r="E82" s="64">
        <v>228</v>
      </c>
      <c r="F82" s="63">
        <v>95.207416310291862</v>
      </c>
      <c r="G82" s="63">
        <v>116.49949861751153</v>
      </c>
      <c r="H82" s="63">
        <v>6080.3217474293324</v>
      </c>
      <c r="I82" s="63">
        <v>7470</v>
      </c>
      <c r="J82" s="63">
        <v>6175.5291637396249</v>
      </c>
      <c r="K82" s="65">
        <v>7588.4420509039346</v>
      </c>
      <c r="L82" s="10"/>
    </row>
    <row r="83" spans="1:13" s="1" customFormat="1" x14ac:dyDescent="0.2">
      <c r="A83" s="9"/>
      <c r="B83" s="25" t="s">
        <v>34</v>
      </c>
      <c r="C83" s="34" t="s">
        <v>35</v>
      </c>
      <c r="D83" s="27">
        <v>40</v>
      </c>
      <c r="E83" s="37"/>
      <c r="F83" s="29">
        <v>110.17857142857143</v>
      </c>
      <c r="G83" s="30">
        <v>119.15714285714286</v>
      </c>
      <c r="H83" s="29">
        <v>1216.9492063492066</v>
      </c>
      <c r="I83" s="30">
        <v>910</v>
      </c>
      <c r="J83" s="31">
        <v>1327.1277777777782</v>
      </c>
      <c r="K83" s="32">
        <v>1029.1571428571428</v>
      </c>
      <c r="L83" s="10"/>
    </row>
    <row r="84" spans="1:13" s="1" customFormat="1" x14ac:dyDescent="0.2">
      <c r="A84" s="9"/>
      <c r="B84" s="25" t="s">
        <v>34</v>
      </c>
      <c r="C84" s="34" t="s">
        <v>70</v>
      </c>
      <c r="D84" s="27">
        <v>31</v>
      </c>
      <c r="E84" s="37"/>
      <c r="F84" s="29">
        <v>75.71342745098039</v>
      </c>
      <c r="G84" s="30">
        <v>78.338823529411755</v>
      </c>
      <c r="H84" s="29">
        <v>1015.8477124183006</v>
      </c>
      <c r="I84" s="30">
        <v>839</v>
      </c>
      <c r="J84" s="31">
        <v>1091.5611398692811</v>
      </c>
      <c r="K84" s="32">
        <v>917.16235294117644</v>
      </c>
      <c r="L84" s="10"/>
    </row>
    <row r="85" spans="1:13" s="1" customFormat="1" x14ac:dyDescent="0.2">
      <c r="A85" s="9"/>
      <c r="B85" s="25" t="s">
        <v>37</v>
      </c>
      <c r="C85" s="34" t="s">
        <v>70</v>
      </c>
      <c r="D85" s="27">
        <v>26</v>
      </c>
      <c r="E85" s="37"/>
      <c r="F85" s="29">
        <v>250.27469999999997</v>
      </c>
      <c r="G85" s="30">
        <v>263.06799999999998</v>
      </c>
      <c r="H85" s="29">
        <v>1446.7952777777782</v>
      </c>
      <c r="I85" s="30">
        <v>1105</v>
      </c>
      <c r="J85" s="31">
        <v>1697.0699777777781</v>
      </c>
      <c r="K85" s="32">
        <v>1368.0680000000002</v>
      </c>
      <c r="L85" s="10"/>
    </row>
    <row r="86" spans="1:13" s="1" customFormat="1" x14ac:dyDescent="0.2">
      <c r="A86" s="9"/>
      <c r="B86" s="25" t="s">
        <v>43</v>
      </c>
      <c r="C86" s="34" t="s">
        <v>35</v>
      </c>
      <c r="D86" s="27">
        <v>14</v>
      </c>
      <c r="E86" s="37"/>
      <c r="F86" s="29">
        <v>5.6000000000000005</v>
      </c>
      <c r="G86" s="30">
        <v>7</v>
      </c>
      <c r="H86" s="29">
        <v>332.40666666666664</v>
      </c>
      <c r="I86" s="30">
        <v>206</v>
      </c>
      <c r="J86" s="31">
        <v>338.00666666666666</v>
      </c>
      <c r="K86" s="32">
        <v>213.5</v>
      </c>
      <c r="L86" s="10"/>
    </row>
    <row r="87" spans="1:13" s="1" customFormat="1" x14ac:dyDescent="0.2">
      <c r="A87" s="9"/>
      <c r="B87" s="25" t="s">
        <v>60</v>
      </c>
      <c r="C87" s="34" t="s">
        <v>35</v>
      </c>
      <c r="D87" s="27">
        <v>58</v>
      </c>
      <c r="E87" s="37"/>
      <c r="F87" s="29">
        <v>71.625868945868945</v>
      </c>
      <c r="G87" s="30">
        <v>75.846153846153854</v>
      </c>
      <c r="H87" s="29">
        <v>985.24814814814783</v>
      </c>
      <c r="I87" s="30">
        <v>869</v>
      </c>
      <c r="J87" s="31">
        <v>1056.8740170940168</v>
      </c>
      <c r="K87" s="32">
        <v>944.35897435897436</v>
      </c>
      <c r="L87" s="10"/>
    </row>
    <row r="88" spans="1:13" s="1" customFormat="1" x14ac:dyDescent="0.2">
      <c r="A88" s="9"/>
      <c r="B88" s="25" t="s">
        <v>60</v>
      </c>
      <c r="C88" s="34" t="s">
        <v>70</v>
      </c>
      <c r="D88" s="27">
        <v>25</v>
      </c>
      <c r="E88" s="37"/>
      <c r="F88" s="29">
        <v>27.523391812865501</v>
      </c>
      <c r="G88" s="30">
        <v>30.263157894736842</v>
      </c>
      <c r="H88" s="29">
        <v>631.52412280701753</v>
      </c>
      <c r="I88" s="30">
        <v>487</v>
      </c>
      <c r="J88" s="31">
        <v>659.04751461988303</v>
      </c>
      <c r="K88" s="32">
        <v>517.1052631578948</v>
      </c>
      <c r="L88" s="10"/>
    </row>
    <row r="89" spans="1:13" s="1" customFormat="1" x14ac:dyDescent="0.2">
      <c r="A89" s="9"/>
      <c r="B89" s="46" t="s">
        <v>71</v>
      </c>
      <c r="C89" s="47"/>
      <c r="D89" s="47">
        <v>194</v>
      </c>
      <c r="E89" s="48">
        <v>131</v>
      </c>
      <c r="F89" s="47">
        <v>540.91595963828615</v>
      </c>
      <c r="G89" s="47">
        <v>573.67327812744531</v>
      </c>
      <c r="H89" s="47">
        <v>5628.7711341671175</v>
      </c>
      <c r="I89" s="47">
        <v>4416</v>
      </c>
      <c r="J89" s="47">
        <v>6169.6870938054044</v>
      </c>
      <c r="K89" s="49">
        <v>4989.3517333151885</v>
      </c>
      <c r="L89" s="10"/>
    </row>
    <row r="90" spans="1:13" s="1" customFormat="1" x14ac:dyDescent="0.2">
      <c r="A90" s="9"/>
      <c r="B90" s="62" t="s">
        <v>72</v>
      </c>
      <c r="C90" s="63"/>
      <c r="D90" s="63">
        <v>194</v>
      </c>
      <c r="E90" s="64">
        <v>131</v>
      </c>
      <c r="F90" s="63">
        <v>540.91595963828615</v>
      </c>
      <c r="G90" s="63">
        <v>573.67327812744531</v>
      </c>
      <c r="H90" s="63">
        <v>5628.7711341671175</v>
      </c>
      <c r="I90" s="63">
        <v>4416</v>
      </c>
      <c r="J90" s="63">
        <v>6169.6870938054044</v>
      </c>
      <c r="K90" s="65">
        <v>4989.3517333151885</v>
      </c>
      <c r="L90" s="10"/>
    </row>
    <row r="91" spans="1:13" s="1" customFormat="1" x14ac:dyDescent="0.2">
      <c r="A91" s="9"/>
      <c r="B91" s="46" t="s">
        <v>73</v>
      </c>
      <c r="C91" s="47"/>
      <c r="D91" s="47">
        <v>7697</v>
      </c>
      <c r="E91" s="48">
        <v>533</v>
      </c>
      <c r="F91" s="47">
        <v>253.42449811885365</v>
      </c>
      <c r="G91" s="47">
        <v>326.44116961318252</v>
      </c>
      <c r="H91" s="47">
        <v>17774.429976539723</v>
      </c>
      <c r="I91" s="47">
        <v>23837</v>
      </c>
      <c r="J91" s="47">
        <v>18027.854474658579</v>
      </c>
      <c r="K91" s="49">
        <v>24164.953746319632</v>
      </c>
      <c r="L91" s="10"/>
    </row>
    <row r="92" spans="1:13" s="1" customFormat="1" ht="13.5" thickBot="1" x14ac:dyDescent="0.25">
      <c r="A92" s="9"/>
      <c r="B92" s="66" t="s">
        <v>74</v>
      </c>
      <c r="C92" s="67"/>
      <c r="D92" s="67">
        <v>353</v>
      </c>
      <c r="E92" s="68">
        <v>224</v>
      </c>
      <c r="F92" s="67">
        <v>785.62669956502612</v>
      </c>
      <c r="G92" s="67">
        <v>842.03415724832439</v>
      </c>
      <c r="H92" s="67">
        <v>8247.3743983103814</v>
      </c>
      <c r="I92" s="67">
        <v>6736</v>
      </c>
      <c r="J92" s="67">
        <v>9033.0010978754053</v>
      </c>
      <c r="K92" s="69">
        <v>7577.870121593578</v>
      </c>
      <c r="L92" s="10"/>
    </row>
    <row r="93" spans="1:13" s="1" customFormat="1" ht="14.25" thickTop="1" thickBot="1" x14ac:dyDescent="0.25">
      <c r="A93" s="9"/>
      <c r="B93" s="70" t="s">
        <v>26</v>
      </c>
      <c r="C93" s="71"/>
      <c r="D93" s="72">
        <v>8050</v>
      </c>
      <c r="E93" s="73">
        <v>757</v>
      </c>
      <c r="F93" s="72">
        <v>1039.05119768388</v>
      </c>
      <c r="G93" s="72">
        <v>1168.475326861507</v>
      </c>
      <c r="H93" s="72">
        <v>26021.804374850115</v>
      </c>
      <c r="I93" s="72">
        <v>30573</v>
      </c>
      <c r="J93" s="72">
        <v>27060.855572534005</v>
      </c>
      <c r="K93" s="74">
        <v>31742.823867913208</v>
      </c>
      <c r="L93" s="10"/>
    </row>
    <row r="94" spans="1:13" s="1" customFormat="1" ht="13.5" thickTop="1" x14ac:dyDescent="0.2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">
      <c r="B96" s="9" t="s">
        <v>192</v>
      </c>
      <c r="M96" s="10"/>
    </row>
    <row r="97" spans="1:13" s="9" customFormat="1" x14ac:dyDescent="0.2">
      <c r="B97" s="9" t="s">
        <v>77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8" spans="1:13" s="9" customForma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100" spans="1:13" ht="15.75" customHeight="1" x14ac:dyDescent="0.2"/>
    <row r="101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8" orientation="portrait" verticalDpi="300" r:id="rId1"/>
  <headerFooter alignWithMargins="0">
    <oddHeader xml:space="preserve">&amp;R&amp;"Arial,Normal"
</oddHeader>
  </headerFooter>
  <ignoredErrors>
    <ignoredError sqref="C10:C89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0"/>
  <sheetViews>
    <sheetView showGridLines="0" tabSelected="1" zoomScale="85" zoomScaleNormal="85" zoomScaleSheetLayoutView="5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3" x14ac:dyDescent="0.2">
      <c r="A2" s="126" t="s">
        <v>185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2" t="s">
        <v>24</v>
      </c>
      <c r="G4" s="123"/>
      <c r="H4" s="122" t="s">
        <v>25</v>
      </c>
      <c r="I4" s="123"/>
      <c r="J4" s="122" t="s">
        <v>26</v>
      </c>
      <c r="K4" s="123"/>
      <c r="L4" s="10"/>
    </row>
    <row r="5" spans="1:13" s="16" customFormat="1" ht="27" customHeight="1" x14ac:dyDescent="0.2">
      <c r="A5" s="11"/>
      <c r="B5" s="124" t="s">
        <v>27</v>
      </c>
      <c r="C5" s="125"/>
      <c r="D5" s="12" t="s">
        <v>28</v>
      </c>
      <c r="E5" s="1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47</v>
      </c>
      <c r="D7" s="19">
        <v>11</v>
      </c>
      <c r="E7" s="20"/>
      <c r="F7" s="21">
        <v>0</v>
      </c>
      <c r="G7" s="22">
        <v>0</v>
      </c>
      <c r="H7" s="21">
        <v>14.110000000000001</v>
      </c>
      <c r="I7" s="22">
        <v>33</v>
      </c>
      <c r="J7" s="23">
        <v>14.110000000000001</v>
      </c>
      <c r="K7" s="24">
        <v>33</v>
      </c>
      <c r="L7" s="10"/>
    </row>
    <row r="8" spans="1:13" x14ac:dyDescent="0.2">
      <c r="A8" s="9"/>
      <c r="B8" s="25" t="s">
        <v>32</v>
      </c>
      <c r="C8" s="26" t="s">
        <v>35</v>
      </c>
      <c r="D8" s="27">
        <v>74</v>
      </c>
      <c r="E8" s="28"/>
      <c r="F8" s="29">
        <v>81.470452592592608</v>
      </c>
      <c r="G8" s="30">
        <v>87.584666666666678</v>
      </c>
      <c r="H8" s="29">
        <v>652.08655555555549</v>
      </c>
      <c r="I8" s="30">
        <v>654</v>
      </c>
      <c r="J8" s="31">
        <v>733.55700814814804</v>
      </c>
      <c r="K8" s="32">
        <v>741.11800000000005</v>
      </c>
      <c r="L8" s="10"/>
    </row>
    <row r="9" spans="1:13" x14ac:dyDescent="0.2">
      <c r="A9" s="9"/>
      <c r="B9" s="25" t="s">
        <v>37</v>
      </c>
      <c r="C9" s="26" t="s">
        <v>47</v>
      </c>
      <c r="D9" s="27">
        <v>16</v>
      </c>
      <c r="E9" s="28"/>
      <c r="F9" s="29">
        <v>0</v>
      </c>
      <c r="G9" s="30">
        <v>0</v>
      </c>
      <c r="H9" s="29">
        <v>57.066666666666663</v>
      </c>
      <c r="I9" s="30">
        <v>72</v>
      </c>
      <c r="J9" s="31">
        <v>57.066666666666663</v>
      </c>
      <c r="K9" s="32">
        <v>72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63</v>
      </c>
      <c r="E10" s="28"/>
      <c r="F10" s="29">
        <v>0</v>
      </c>
      <c r="G10" s="30">
        <v>0</v>
      </c>
      <c r="H10" s="29">
        <v>380.09999999999997</v>
      </c>
      <c r="I10" s="30">
        <v>536</v>
      </c>
      <c r="J10" s="31">
        <v>380.09999999999997</v>
      </c>
      <c r="K10" s="32">
        <v>535.5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75</v>
      </c>
      <c r="E11" s="28"/>
      <c r="F11" s="29">
        <v>14.545454545454545</v>
      </c>
      <c r="G11" s="30">
        <v>13.636363636363637</v>
      </c>
      <c r="H11" s="29">
        <v>703.80303030303037</v>
      </c>
      <c r="I11" s="30">
        <v>818</v>
      </c>
      <c r="J11" s="31">
        <v>718.34848484848487</v>
      </c>
      <c r="K11" s="32">
        <v>831.81818181818187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77</v>
      </c>
      <c r="E12" s="28"/>
      <c r="F12" s="29">
        <v>5.8177777777777777</v>
      </c>
      <c r="G12" s="30">
        <v>6.16</v>
      </c>
      <c r="H12" s="29">
        <v>1400.4708666666668</v>
      </c>
      <c r="I12" s="30">
        <v>1204</v>
      </c>
      <c r="J12" s="31">
        <v>1406.2886444444446</v>
      </c>
      <c r="K12" s="32">
        <v>1210.44</v>
      </c>
      <c r="L12" s="10"/>
    </row>
    <row r="13" spans="1:13" x14ac:dyDescent="0.2">
      <c r="A13" s="9"/>
      <c r="B13" s="25" t="s">
        <v>40</v>
      </c>
      <c r="C13" s="26" t="s">
        <v>49</v>
      </c>
      <c r="D13" s="27">
        <v>1785</v>
      </c>
      <c r="E13" s="28"/>
      <c r="F13" s="29">
        <v>0</v>
      </c>
      <c r="G13" s="30">
        <v>0</v>
      </c>
      <c r="H13" s="29">
        <v>1671.2654059829056</v>
      </c>
      <c r="I13" s="30">
        <v>3298</v>
      </c>
      <c r="J13" s="31">
        <v>1671.2654059829056</v>
      </c>
      <c r="K13" s="32">
        <v>3297.6923076923076</v>
      </c>
      <c r="L13" s="10"/>
    </row>
    <row r="14" spans="1:13" x14ac:dyDescent="0.2">
      <c r="A14" s="9"/>
      <c r="B14" s="25" t="s">
        <v>43</v>
      </c>
      <c r="C14" s="26" t="s">
        <v>47</v>
      </c>
      <c r="D14" s="27">
        <v>62</v>
      </c>
      <c r="E14" s="28"/>
      <c r="F14" s="29">
        <v>29.277777777777779</v>
      </c>
      <c r="G14" s="30">
        <v>31</v>
      </c>
      <c r="H14" s="29">
        <v>112.63333333333334</v>
      </c>
      <c r="I14" s="30">
        <v>155</v>
      </c>
      <c r="J14" s="31">
        <v>141.91111111111113</v>
      </c>
      <c r="K14" s="32">
        <v>186</v>
      </c>
      <c r="L14" s="10"/>
    </row>
    <row r="15" spans="1:13" x14ac:dyDescent="0.2">
      <c r="A15" s="9"/>
      <c r="B15" s="33" t="s">
        <v>43</v>
      </c>
      <c r="C15" s="34" t="s">
        <v>38</v>
      </c>
      <c r="D15" s="27">
        <v>81</v>
      </c>
      <c r="E15" s="28"/>
      <c r="F15" s="29">
        <v>8.8800000000000008</v>
      </c>
      <c r="G15" s="30">
        <v>9</v>
      </c>
      <c r="H15" s="29">
        <v>371.36</v>
      </c>
      <c r="I15" s="30">
        <v>387</v>
      </c>
      <c r="J15" s="31">
        <v>380.23999999999995</v>
      </c>
      <c r="K15" s="32">
        <v>396</v>
      </c>
      <c r="L15" s="10"/>
    </row>
    <row r="16" spans="1:13" x14ac:dyDescent="0.2">
      <c r="A16" s="9"/>
      <c r="B16" s="25" t="s">
        <v>43</v>
      </c>
      <c r="C16" s="26" t="s">
        <v>39</v>
      </c>
      <c r="D16" s="27">
        <v>29</v>
      </c>
      <c r="E16" s="28"/>
      <c r="F16" s="29">
        <v>3.625</v>
      </c>
      <c r="G16" s="30">
        <v>3.625</v>
      </c>
      <c r="H16" s="29">
        <v>240.66777777777773</v>
      </c>
      <c r="I16" s="30">
        <v>192</v>
      </c>
      <c r="J16" s="31">
        <v>244.29277777777773</v>
      </c>
      <c r="K16" s="32">
        <v>195.75</v>
      </c>
      <c r="L16" s="10"/>
    </row>
    <row r="17" spans="1:12" x14ac:dyDescent="0.2">
      <c r="A17" s="9"/>
      <c r="B17" s="25" t="s">
        <v>43</v>
      </c>
      <c r="C17" s="26" t="s">
        <v>35</v>
      </c>
      <c r="D17" s="27">
        <v>25</v>
      </c>
      <c r="E17" s="28"/>
      <c r="F17" s="29">
        <v>0</v>
      </c>
      <c r="G17" s="30">
        <v>0</v>
      </c>
      <c r="H17" s="29">
        <v>376.06666666666661</v>
      </c>
      <c r="I17" s="30">
        <v>265</v>
      </c>
      <c r="J17" s="31">
        <v>376.06666666666661</v>
      </c>
      <c r="K17" s="32">
        <v>265</v>
      </c>
      <c r="L17" s="10"/>
    </row>
    <row r="18" spans="1:12" x14ac:dyDescent="0.2">
      <c r="A18" s="9"/>
      <c r="B18" s="25" t="s">
        <v>45</v>
      </c>
      <c r="C18" s="26" t="s">
        <v>47</v>
      </c>
      <c r="D18" s="27">
        <v>105</v>
      </c>
      <c r="E18" s="28"/>
      <c r="F18" s="29">
        <v>0</v>
      </c>
      <c r="G18" s="30">
        <v>0</v>
      </c>
      <c r="H18" s="29">
        <v>222.13333333333333</v>
      </c>
      <c r="I18" s="30">
        <v>245</v>
      </c>
      <c r="J18" s="31">
        <v>222.13333333333333</v>
      </c>
      <c r="K18" s="32">
        <v>245</v>
      </c>
      <c r="L18" s="10"/>
    </row>
    <row r="19" spans="1:12" s="36" customFormat="1" x14ac:dyDescent="0.2">
      <c r="A19" s="35"/>
      <c r="B19" s="25" t="s">
        <v>45</v>
      </c>
      <c r="C19" s="26" t="s">
        <v>38</v>
      </c>
      <c r="D19" s="27">
        <v>118</v>
      </c>
      <c r="E19" s="28"/>
      <c r="F19" s="29">
        <v>0</v>
      </c>
      <c r="G19" s="30">
        <v>0</v>
      </c>
      <c r="H19" s="29">
        <v>519.83214285714291</v>
      </c>
      <c r="I19" s="30">
        <v>590</v>
      </c>
      <c r="J19" s="31">
        <v>519.83214285714291</v>
      </c>
      <c r="K19" s="32">
        <v>590</v>
      </c>
      <c r="L19" s="10"/>
    </row>
    <row r="20" spans="1:12" s="36" customFormat="1" x14ac:dyDescent="0.2">
      <c r="A20" s="35"/>
      <c r="B20" s="25" t="s">
        <v>45</v>
      </c>
      <c r="C20" s="26" t="s">
        <v>39</v>
      </c>
      <c r="D20" s="27">
        <v>24</v>
      </c>
      <c r="E20" s="28"/>
      <c r="F20" s="29">
        <v>0</v>
      </c>
      <c r="G20" s="30">
        <v>0</v>
      </c>
      <c r="H20" s="29">
        <v>181.44</v>
      </c>
      <c r="I20" s="30">
        <v>180</v>
      </c>
      <c r="J20" s="31">
        <v>181.44</v>
      </c>
      <c r="K20" s="32">
        <v>180</v>
      </c>
      <c r="L20" s="10"/>
    </row>
    <row r="21" spans="1:12" s="36" customFormat="1" x14ac:dyDescent="0.2">
      <c r="A21" s="35"/>
      <c r="B21" s="25" t="s">
        <v>46</v>
      </c>
      <c r="C21" s="26" t="s">
        <v>47</v>
      </c>
      <c r="D21" s="27">
        <v>68</v>
      </c>
      <c r="E21" s="28"/>
      <c r="F21" s="29">
        <v>0</v>
      </c>
      <c r="G21" s="30">
        <v>0</v>
      </c>
      <c r="H21" s="29">
        <v>82.960000000000008</v>
      </c>
      <c r="I21" s="30">
        <v>170</v>
      </c>
      <c r="J21" s="31">
        <v>82.960000000000008</v>
      </c>
      <c r="K21" s="32">
        <v>170</v>
      </c>
      <c r="L21" s="10"/>
    </row>
    <row r="22" spans="1:12" s="36" customFormat="1" x14ac:dyDescent="0.2">
      <c r="A22" s="35"/>
      <c r="B22" s="25" t="s">
        <v>46</v>
      </c>
      <c r="C22" s="26" t="s">
        <v>38</v>
      </c>
      <c r="D22" s="27">
        <v>51</v>
      </c>
      <c r="E22" s="28"/>
      <c r="F22" s="29">
        <v>0</v>
      </c>
      <c r="G22" s="30">
        <v>0</v>
      </c>
      <c r="H22" s="29">
        <v>131.12666666666667</v>
      </c>
      <c r="I22" s="30">
        <v>178</v>
      </c>
      <c r="J22" s="31">
        <v>131.12666666666667</v>
      </c>
      <c r="K22" s="32">
        <v>178.5</v>
      </c>
      <c r="L22" s="10"/>
    </row>
    <row r="23" spans="1:12" x14ac:dyDescent="0.2">
      <c r="A23" s="9"/>
      <c r="B23" s="25" t="s">
        <v>48</v>
      </c>
      <c r="C23" s="26" t="s">
        <v>49</v>
      </c>
      <c r="D23" s="27">
        <v>1670</v>
      </c>
      <c r="E23" s="37"/>
      <c r="F23" s="29">
        <v>0</v>
      </c>
      <c r="G23" s="30">
        <v>0</v>
      </c>
      <c r="H23" s="29">
        <v>2545.2950757575759</v>
      </c>
      <c r="I23" s="30">
        <v>3795</v>
      </c>
      <c r="J23" s="31">
        <v>2545.2950757575759</v>
      </c>
      <c r="K23" s="32">
        <v>3795.4545454545455</v>
      </c>
      <c r="L23" s="10"/>
    </row>
    <row r="24" spans="1:12" x14ac:dyDescent="0.2">
      <c r="A24" s="9"/>
      <c r="B24" s="25" t="s">
        <v>48</v>
      </c>
      <c r="C24" s="26" t="s">
        <v>47</v>
      </c>
      <c r="D24" s="27">
        <v>48</v>
      </c>
      <c r="E24" s="37"/>
      <c r="F24" s="29">
        <v>0</v>
      </c>
      <c r="G24" s="30">
        <v>0</v>
      </c>
      <c r="H24" s="29">
        <v>89.946666666666658</v>
      </c>
      <c r="I24" s="30">
        <v>120</v>
      </c>
      <c r="J24" s="31">
        <v>89.946666666666658</v>
      </c>
      <c r="K24" s="32">
        <v>120</v>
      </c>
      <c r="L24" s="10"/>
    </row>
    <row r="25" spans="1:12" x14ac:dyDescent="0.2">
      <c r="A25" s="9"/>
      <c r="B25" s="33" t="s">
        <v>48</v>
      </c>
      <c r="C25" s="34" t="s">
        <v>38</v>
      </c>
      <c r="D25" s="27">
        <v>33</v>
      </c>
      <c r="E25" s="37"/>
      <c r="F25" s="29">
        <v>0</v>
      </c>
      <c r="G25" s="30">
        <v>0</v>
      </c>
      <c r="H25" s="29">
        <v>158.58944444444444</v>
      </c>
      <c r="I25" s="30">
        <v>143</v>
      </c>
      <c r="J25" s="31">
        <v>158.58944444444444</v>
      </c>
      <c r="K25" s="32">
        <v>143</v>
      </c>
      <c r="L25" s="10"/>
    </row>
    <row r="26" spans="1:12" s="1" customFormat="1" x14ac:dyDescent="0.2">
      <c r="A26" s="9"/>
      <c r="B26" s="38" t="s">
        <v>52</v>
      </c>
      <c r="C26" s="39"/>
      <c r="D26" s="40">
        <v>4415</v>
      </c>
      <c r="E26" s="41">
        <v>226</v>
      </c>
      <c r="F26" s="42">
        <v>143.6164626936027</v>
      </c>
      <c r="G26" s="43">
        <v>151.00603030303031</v>
      </c>
      <c r="H26" s="42">
        <v>9910.9536326784309</v>
      </c>
      <c r="I26" s="44">
        <v>13035</v>
      </c>
      <c r="J26" s="43">
        <v>10054.570095372033</v>
      </c>
      <c r="K26" s="45">
        <v>13186.273034965036</v>
      </c>
      <c r="L26" s="10"/>
    </row>
    <row r="27" spans="1:12" s="1" customFormat="1" x14ac:dyDescent="0.2">
      <c r="A27" s="9"/>
      <c r="B27" s="25" t="s">
        <v>34</v>
      </c>
      <c r="C27" s="26" t="s">
        <v>38</v>
      </c>
      <c r="D27" s="27">
        <v>54</v>
      </c>
      <c r="E27" s="37"/>
      <c r="F27" s="29">
        <v>0</v>
      </c>
      <c r="G27" s="30">
        <v>0</v>
      </c>
      <c r="H27" s="29">
        <v>191.85</v>
      </c>
      <c r="I27" s="30">
        <v>270</v>
      </c>
      <c r="J27" s="31">
        <v>191.85</v>
      </c>
      <c r="K27" s="32">
        <v>270</v>
      </c>
      <c r="L27" s="10"/>
    </row>
    <row r="28" spans="1:12" s="1" customFormat="1" x14ac:dyDescent="0.2">
      <c r="A28" s="9"/>
      <c r="B28" s="25" t="s">
        <v>32</v>
      </c>
      <c r="C28" s="26" t="s">
        <v>39</v>
      </c>
      <c r="D28" s="27">
        <v>70</v>
      </c>
      <c r="E28" s="37"/>
      <c r="F28" s="29">
        <v>0</v>
      </c>
      <c r="G28" s="30">
        <v>0</v>
      </c>
      <c r="H28" s="29">
        <v>347.04296296296292</v>
      </c>
      <c r="I28" s="30">
        <v>406</v>
      </c>
      <c r="J28" s="31">
        <v>347.04296296296292</v>
      </c>
      <c r="K28" s="32">
        <v>405.83333333333331</v>
      </c>
      <c r="L28" s="10"/>
    </row>
    <row r="29" spans="1:12" s="1" customFormat="1" x14ac:dyDescent="0.2">
      <c r="A29" s="9"/>
      <c r="B29" s="25" t="s">
        <v>36</v>
      </c>
      <c r="C29" s="26" t="s">
        <v>38</v>
      </c>
      <c r="D29" s="27">
        <v>51</v>
      </c>
      <c r="E29" s="37"/>
      <c r="F29" s="29">
        <v>14.291666666666666</v>
      </c>
      <c r="G29" s="30">
        <v>32.666666666666664</v>
      </c>
      <c r="H29" s="29">
        <v>436.30740740740737</v>
      </c>
      <c r="I29" s="30">
        <v>602</v>
      </c>
      <c r="J29" s="31">
        <v>450.59907407407405</v>
      </c>
      <c r="K29" s="32">
        <v>634.66666666666663</v>
      </c>
      <c r="L29" s="10"/>
    </row>
    <row r="30" spans="1:12" s="1" customFormat="1" x14ac:dyDescent="0.2">
      <c r="A30" s="9"/>
      <c r="B30" s="25" t="s">
        <v>36</v>
      </c>
      <c r="C30" s="26" t="s">
        <v>39</v>
      </c>
      <c r="D30" s="27">
        <v>30</v>
      </c>
      <c r="E30" s="37"/>
      <c r="F30" s="29">
        <v>0</v>
      </c>
      <c r="G30" s="30">
        <v>0</v>
      </c>
      <c r="H30" s="29">
        <v>314.35111111111109</v>
      </c>
      <c r="I30" s="30">
        <v>409</v>
      </c>
      <c r="J30" s="31">
        <v>314.35111111111109</v>
      </c>
      <c r="K30" s="32">
        <v>409</v>
      </c>
      <c r="L30" s="10"/>
    </row>
    <row r="31" spans="1:12" s="1" customFormat="1" x14ac:dyDescent="0.2">
      <c r="A31" s="9"/>
      <c r="B31" s="25" t="s">
        <v>54</v>
      </c>
      <c r="C31" s="26" t="s">
        <v>49</v>
      </c>
      <c r="D31" s="27">
        <v>31</v>
      </c>
      <c r="E31" s="37"/>
      <c r="F31" s="29">
        <v>0</v>
      </c>
      <c r="G31" s="30">
        <v>0</v>
      </c>
      <c r="H31" s="29">
        <v>152.17555555555555</v>
      </c>
      <c r="I31" s="30">
        <v>202</v>
      </c>
      <c r="J31" s="31">
        <v>152.17555555555555</v>
      </c>
      <c r="K31" s="32">
        <v>201.5</v>
      </c>
      <c r="L31" s="10"/>
    </row>
    <row r="32" spans="1:12" s="1" customFormat="1" x14ac:dyDescent="0.2">
      <c r="A32" s="9"/>
      <c r="B32" s="25" t="s">
        <v>54</v>
      </c>
      <c r="C32" s="26" t="s">
        <v>47</v>
      </c>
      <c r="D32" s="27">
        <v>12</v>
      </c>
      <c r="E32" s="37"/>
      <c r="F32" s="29">
        <v>0</v>
      </c>
      <c r="G32" s="30">
        <v>0</v>
      </c>
      <c r="H32" s="29">
        <v>31.520000000000003</v>
      </c>
      <c r="I32" s="30">
        <v>54</v>
      </c>
      <c r="J32" s="31">
        <v>31.520000000000003</v>
      </c>
      <c r="K32" s="32">
        <v>54</v>
      </c>
      <c r="L32" s="10"/>
    </row>
    <row r="33" spans="1:12" s="1" customFormat="1" x14ac:dyDescent="0.2">
      <c r="A33" s="9"/>
      <c r="B33" s="25" t="s">
        <v>54</v>
      </c>
      <c r="C33" s="26" t="s">
        <v>38</v>
      </c>
      <c r="D33" s="27">
        <v>84</v>
      </c>
      <c r="E33" s="37"/>
      <c r="F33" s="29">
        <v>0</v>
      </c>
      <c r="G33" s="30">
        <v>0</v>
      </c>
      <c r="H33" s="29">
        <v>125.06666666666666</v>
      </c>
      <c r="I33" s="30">
        <v>252</v>
      </c>
      <c r="J33" s="31">
        <v>125.06666666666666</v>
      </c>
      <c r="K33" s="32">
        <v>252</v>
      </c>
      <c r="L33" s="10"/>
    </row>
    <row r="34" spans="1:12" s="1" customFormat="1" x14ac:dyDescent="0.2">
      <c r="A34" s="9"/>
      <c r="B34" s="25" t="s">
        <v>45</v>
      </c>
      <c r="C34" s="26" t="s">
        <v>47</v>
      </c>
      <c r="D34" s="27">
        <v>10</v>
      </c>
      <c r="E34" s="37"/>
      <c r="F34" s="29">
        <v>0</v>
      </c>
      <c r="G34" s="30">
        <v>0</v>
      </c>
      <c r="H34" s="29">
        <v>23.333333333333329</v>
      </c>
      <c r="I34" s="30">
        <v>30</v>
      </c>
      <c r="J34" s="31">
        <v>23.333333333333329</v>
      </c>
      <c r="K34" s="32">
        <v>30</v>
      </c>
      <c r="L34" s="10"/>
    </row>
    <row r="35" spans="1:12" s="1" customFormat="1" x14ac:dyDescent="0.2">
      <c r="A35" s="9"/>
      <c r="B35" s="25" t="s">
        <v>44</v>
      </c>
      <c r="C35" s="26" t="s">
        <v>38</v>
      </c>
      <c r="D35" s="27">
        <v>22</v>
      </c>
      <c r="E35" s="37"/>
      <c r="F35" s="29">
        <v>0</v>
      </c>
      <c r="G35" s="30">
        <v>0</v>
      </c>
      <c r="H35" s="29">
        <v>75.573333333333323</v>
      </c>
      <c r="I35" s="30">
        <v>109</v>
      </c>
      <c r="J35" s="31">
        <v>75.573333333333323</v>
      </c>
      <c r="K35" s="32">
        <v>109</v>
      </c>
      <c r="L35" s="10"/>
    </row>
    <row r="36" spans="1:12" s="1" customFormat="1" x14ac:dyDescent="0.2">
      <c r="A36" s="9"/>
      <c r="B36" s="25" t="s">
        <v>55</v>
      </c>
      <c r="C36" s="26" t="s">
        <v>38</v>
      </c>
      <c r="D36" s="27">
        <v>10</v>
      </c>
      <c r="E36" s="37"/>
      <c r="F36" s="29">
        <v>0.46749999999999997</v>
      </c>
      <c r="G36" s="30">
        <v>1.02</v>
      </c>
      <c r="H36" s="29">
        <v>28.198611111111106</v>
      </c>
      <c r="I36" s="30">
        <v>38</v>
      </c>
      <c r="J36" s="31">
        <v>28.666111111111107</v>
      </c>
      <c r="K36" s="32">
        <v>39.019999999999996</v>
      </c>
      <c r="L36" s="10"/>
    </row>
    <row r="37" spans="1:12" s="1" customFormat="1" x14ac:dyDescent="0.2">
      <c r="A37" s="9"/>
      <c r="B37" s="25" t="s">
        <v>48</v>
      </c>
      <c r="C37" s="26" t="s">
        <v>49</v>
      </c>
      <c r="D37" s="27">
        <v>284</v>
      </c>
      <c r="E37" s="37"/>
      <c r="F37" s="29">
        <v>0</v>
      </c>
      <c r="G37" s="30">
        <v>0</v>
      </c>
      <c r="H37" s="29">
        <v>520.73679012345679</v>
      </c>
      <c r="I37" s="30">
        <v>820</v>
      </c>
      <c r="J37" s="31">
        <v>520.73679012345679</v>
      </c>
      <c r="K37" s="32">
        <v>820.44444444444446</v>
      </c>
      <c r="L37" s="10"/>
    </row>
    <row r="38" spans="1:12" s="1" customFormat="1" x14ac:dyDescent="0.2">
      <c r="A38" s="9"/>
      <c r="B38" s="25" t="s">
        <v>50</v>
      </c>
      <c r="C38" s="26" t="s">
        <v>47</v>
      </c>
      <c r="D38" s="27">
        <v>13</v>
      </c>
      <c r="E38" s="37"/>
      <c r="F38" s="29">
        <v>0</v>
      </c>
      <c r="G38" s="30">
        <v>0</v>
      </c>
      <c r="H38" s="29">
        <v>24.293333333333337</v>
      </c>
      <c r="I38" s="30">
        <v>45</v>
      </c>
      <c r="J38" s="31">
        <v>24.293333333333337</v>
      </c>
      <c r="K38" s="32">
        <v>45</v>
      </c>
      <c r="L38" s="10"/>
    </row>
    <row r="39" spans="1:12" s="1" customFormat="1" x14ac:dyDescent="0.2">
      <c r="A39" s="9"/>
      <c r="B39" s="25" t="s">
        <v>48</v>
      </c>
      <c r="C39" s="26" t="s">
        <v>38</v>
      </c>
      <c r="D39" s="27">
        <v>9</v>
      </c>
      <c r="E39" s="37"/>
      <c r="F39" s="29">
        <v>0</v>
      </c>
      <c r="G39" s="30">
        <v>0</v>
      </c>
      <c r="H39" s="29">
        <v>20.2</v>
      </c>
      <c r="I39" s="30">
        <v>40</v>
      </c>
      <c r="J39" s="31">
        <v>20.2</v>
      </c>
      <c r="K39" s="32">
        <v>40.5</v>
      </c>
      <c r="L39" s="10"/>
    </row>
    <row r="40" spans="1:12" s="1" customFormat="1" x14ac:dyDescent="0.2">
      <c r="A40" s="9"/>
      <c r="B40" s="38" t="s">
        <v>56</v>
      </c>
      <c r="C40" s="39"/>
      <c r="D40" s="40">
        <v>680</v>
      </c>
      <c r="E40" s="41">
        <v>49</v>
      </c>
      <c r="F40" s="42">
        <v>14.759166666666665</v>
      </c>
      <c r="G40" s="43">
        <v>33.686666666666667</v>
      </c>
      <c r="H40" s="42">
        <v>2290.6491049382712</v>
      </c>
      <c r="I40" s="44">
        <v>3277</v>
      </c>
      <c r="J40" s="43">
        <v>2305.4082716049379</v>
      </c>
      <c r="K40" s="45">
        <v>3310.9644444444443</v>
      </c>
      <c r="L40" s="10"/>
    </row>
    <row r="41" spans="1:12" s="1" customFormat="1" x14ac:dyDescent="0.2">
      <c r="A41" s="9"/>
      <c r="B41" s="46" t="s">
        <v>184</v>
      </c>
      <c r="C41" s="47"/>
      <c r="D41" s="47">
        <v>5095</v>
      </c>
      <c r="E41" s="48">
        <v>275</v>
      </c>
      <c r="F41" s="47">
        <v>158.37562936026936</v>
      </c>
      <c r="G41" s="47">
        <v>184.69269696969698</v>
      </c>
      <c r="H41" s="47">
        <v>12201.602737616708</v>
      </c>
      <c r="I41" s="47">
        <v>16312</v>
      </c>
      <c r="J41" s="47">
        <v>12359.978366976977</v>
      </c>
      <c r="K41" s="49">
        <v>16497.237479409479</v>
      </c>
      <c r="L41" s="10"/>
    </row>
    <row r="42" spans="1:12" s="1" customFormat="1" x14ac:dyDescent="0.2">
      <c r="A42" s="9"/>
      <c r="B42" s="33" t="s">
        <v>32</v>
      </c>
      <c r="C42" s="34" t="s">
        <v>39</v>
      </c>
      <c r="D42" s="27">
        <v>6</v>
      </c>
      <c r="E42" s="37"/>
      <c r="F42" s="29">
        <v>0</v>
      </c>
      <c r="G42" s="30">
        <v>0</v>
      </c>
      <c r="H42" s="29">
        <v>28.888888888888893</v>
      </c>
      <c r="I42" s="30">
        <v>33</v>
      </c>
      <c r="J42" s="31">
        <v>28.888888888888893</v>
      </c>
      <c r="K42" s="32">
        <v>32.5</v>
      </c>
      <c r="L42" s="10"/>
    </row>
    <row r="43" spans="1:12" s="1" customFormat="1" x14ac:dyDescent="0.2">
      <c r="A43" s="9"/>
      <c r="B43" s="33" t="s">
        <v>34</v>
      </c>
      <c r="C43" s="34" t="s">
        <v>35</v>
      </c>
      <c r="D43" s="27">
        <v>34</v>
      </c>
      <c r="E43" s="37"/>
      <c r="F43" s="29">
        <v>125.19118128654972</v>
      </c>
      <c r="G43" s="30">
        <v>133.26210526315791</v>
      </c>
      <c r="H43" s="29">
        <v>524.28497076023393</v>
      </c>
      <c r="I43" s="30">
        <v>404</v>
      </c>
      <c r="J43" s="31">
        <v>649.47615204678357</v>
      </c>
      <c r="K43" s="32">
        <v>537.68315789473695</v>
      </c>
      <c r="L43" s="10"/>
    </row>
    <row r="44" spans="1:12" s="1" customFormat="1" x14ac:dyDescent="0.2">
      <c r="A44" s="9"/>
      <c r="B44" s="33" t="s">
        <v>34</v>
      </c>
      <c r="C44" s="34" t="s">
        <v>70</v>
      </c>
      <c r="D44" s="27">
        <v>13</v>
      </c>
      <c r="E44" s="37"/>
      <c r="F44" s="29">
        <v>46.286644444444441</v>
      </c>
      <c r="G44" s="30">
        <v>44.902000000000001</v>
      </c>
      <c r="H44" s="29">
        <v>344.65455555555553</v>
      </c>
      <c r="I44" s="30">
        <v>330</v>
      </c>
      <c r="J44" s="31">
        <v>390.94119999999998</v>
      </c>
      <c r="K44" s="32">
        <v>375.10200000000003</v>
      </c>
      <c r="L44" s="10"/>
    </row>
    <row r="45" spans="1:12" s="1" customFormat="1" x14ac:dyDescent="0.2">
      <c r="A45" s="9"/>
      <c r="B45" s="33" t="s">
        <v>60</v>
      </c>
      <c r="C45" s="34" t="s">
        <v>39</v>
      </c>
      <c r="D45" s="27">
        <v>11</v>
      </c>
      <c r="E45" s="37"/>
      <c r="F45" s="29">
        <v>0</v>
      </c>
      <c r="G45" s="30">
        <v>0</v>
      </c>
      <c r="H45" s="29">
        <v>96.180740740740745</v>
      </c>
      <c r="I45" s="30">
        <v>88</v>
      </c>
      <c r="J45" s="31">
        <v>96.180740740740745</v>
      </c>
      <c r="K45" s="32">
        <v>88</v>
      </c>
      <c r="L45" s="10"/>
    </row>
    <row r="46" spans="1:12" s="1" customFormat="1" x14ac:dyDescent="0.2">
      <c r="A46" s="9"/>
      <c r="B46" s="33" t="s">
        <v>60</v>
      </c>
      <c r="C46" s="34" t="s">
        <v>35</v>
      </c>
      <c r="D46" s="27">
        <v>30</v>
      </c>
      <c r="E46" s="37"/>
      <c r="F46" s="29">
        <v>3.6851851851851856</v>
      </c>
      <c r="G46" s="30">
        <v>3.3333333333333335</v>
      </c>
      <c r="H46" s="29">
        <v>404.34629629629637</v>
      </c>
      <c r="I46" s="30">
        <v>340</v>
      </c>
      <c r="J46" s="31">
        <v>408.03148148148153</v>
      </c>
      <c r="K46" s="32">
        <v>343.33333333333337</v>
      </c>
      <c r="L46" s="10"/>
    </row>
    <row r="47" spans="1:12" s="1" customFormat="1" x14ac:dyDescent="0.2">
      <c r="A47" s="9"/>
      <c r="B47" s="33" t="s">
        <v>61</v>
      </c>
      <c r="C47" s="34" t="s">
        <v>35</v>
      </c>
      <c r="D47" s="27">
        <v>55</v>
      </c>
      <c r="E47" s="37"/>
      <c r="F47" s="29">
        <v>68.796851851851869</v>
      </c>
      <c r="G47" s="30">
        <v>97.616666666666674</v>
      </c>
      <c r="H47" s="29">
        <v>1041.0611111111111</v>
      </c>
      <c r="I47" s="30">
        <v>838</v>
      </c>
      <c r="J47" s="31">
        <v>1109.857962962963</v>
      </c>
      <c r="K47" s="32">
        <v>935.95000000000016</v>
      </c>
      <c r="L47" s="10"/>
    </row>
    <row r="48" spans="1:12" s="36" customFormat="1" x14ac:dyDescent="0.2">
      <c r="A48" s="9"/>
      <c r="B48" s="46" t="s">
        <v>94</v>
      </c>
      <c r="C48" s="47"/>
      <c r="D48" s="47">
        <v>149</v>
      </c>
      <c r="E48" s="48">
        <v>77</v>
      </c>
      <c r="F48" s="47">
        <v>243.95986276803123</v>
      </c>
      <c r="G48" s="47">
        <v>279.11410526315791</v>
      </c>
      <c r="H48" s="47">
        <v>2439.4165633528264</v>
      </c>
      <c r="I48" s="47">
        <v>2033</v>
      </c>
      <c r="J48" s="47">
        <v>2683.376426120858</v>
      </c>
      <c r="K48" s="49">
        <v>2312.5684912280708</v>
      </c>
      <c r="L48" s="10"/>
    </row>
    <row r="49" spans="1:12" s="1" customFormat="1" x14ac:dyDescent="0.2">
      <c r="A49" s="9"/>
      <c r="B49" s="50" t="s">
        <v>63</v>
      </c>
      <c r="C49" s="51"/>
      <c r="D49" s="51">
        <v>5244</v>
      </c>
      <c r="E49" s="52">
        <v>352</v>
      </c>
      <c r="F49" s="51">
        <v>402.33549212830053</v>
      </c>
      <c r="G49" s="51">
        <v>463.80680223285486</v>
      </c>
      <c r="H49" s="51">
        <v>14641.019300969536</v>
      </c>
      <c r="I49" s="51">
        <v>18345</v>
      </c>
      <c r="J49" s="51">
        <v>15043.354793097835</v>
      </c>
      <c r="K49" s="53">
        <v>18809.80597063755</v>
      </c>
      <c r="L49" s="10"/>
    </row>
    <row r="50" spans="1:12" s="1" customFormat="1" x14ac:dyDescent="0.2">
      <c r="A50" s="9"/>
      <c r="B50" s="54" t="s">
        <v>34</v>
      </c>
      <c r="C50" s="55" t="s">
        <v>64</v>
      </c>
      <c r="D50" s="56">
        <v>18</v>
      </c>
      <c r="E50" s="57"/>
      <c r="F50" s="58">
        <v>0</v>
      </c>
      <c r="G50" s="59">
        <v>0</v>
      </c>
      <c r="H50" s="58">
        <v>23.386666666666667</v>
      </c>
      <c r="I50" s="59">
        <v>36</v>
      </c>
      <c r="J50" s="60">
        <v>23.386666666666667</v>
      </c>
      <c r="K50" s="61">
        <v>36</v>
      </c>
      <c r="L50" s="10"/>
    </row>
    <row r="51" spans="1:12" s="1" customFormat="1" x14ac:dyDescent="0.2">
      <c r="A51" s="9"/>
      <c r="B51" s="25" t="s">
        <v>34</v>
      </c>
      <c r="C51" s="26" t="s">
        <v>38</v>
      </c>
      <c r="D51" s="27">
        <v>147</v>
      </c>
      <c r="E51" s="37"/>
      <c r="F51" s="29">
        <v>26.727272727272727</v>
      </c>
      <c r="G51" s="30">
        <v>26.727272727272727</v>
      </c>
      <c r="H51" s="29">
        <v>411.45151515151514</v>
      </c>
      <c r="I51" s="30">
        <v>428</v>
      </c>
      <c r="J51" s="31">
        <v>438.17878787878789</v>
      </c>
      <c r="K51" s="32">
        <v>454.36363636363637</v>
      </c>
      <c r="L51" s="10"/>
    </row>
    <row r="52" spans="1:12" s="1" customFormat="1" x14ac:dyDescent="0.2">
      <c r="A52" s="9"/>
      <c r="B52" s="25" t="s">
        <v>34</v>
      </c>
      <c r="C52" s="26" t="s">
        <v>39</v>
      </c>
      <c r="D52" s="27">
        <v>303</v>
      </c>
      <c r="E52" s="37"/>
      <c r="F52" s="29">
        <v>11.222222222222221</v>
      </c>
      <c r="G52" s="30">
        <v>11.222222222222221</v>
      </c>
      <c r="H52" s="29">
        <v>1393.4321604938273</v>
      </c>
      <c r="I52" s="30">
        <v>1341</v>
      </c>
      <c r="J52" s="31">
        <v>1404.6543827160497</v>
      </c>
      <c r="K52" s="32">
        <v>1352.2777777777776</v>
      </c>
      <c r="L52" s="10"/>
    </row>
    <row r="53" spans="1:12" s="1" customFormat="1" x14ac:dyDescent="0.2">
      <c r="A53" s="9"/>
      <c r="B53" s="25" t="s">
        <v>34</v>
      </c>
      <c r="C53" s="26" t="s">
        <v>35</v>
      </c>
      <c r="D53" s="27">
        <v>132</v>
      </c>
      <c r="E53" s="37"/>
      <c r="F53" s="29">
        <v>54.96811594202898</v>
      </c>
      <c r="G53" s="30">
        <v>63.130434782608695</v>
      </c>
      <c r="H53" s="29">
        <v>665.40434782608702</v>
      </c>
      <c r="I53" s="30">
        <v>700</v>
      </c>
      <c r="J53" s="31">
        <v>720.37246376811595</v>
      </c>
      <c r="K53" s="32">
        <v>763.30434782608688</v>
      </c>
      <c r="L53" s="10"/>
    </row>
    <row r="54" spans="1:12" s="1" customFormat="1" x14ac:dyDescent="0.2">
      <c r="A54" s="9"/>
      <c r="B54" s="25" t="s">
        <v>37</v>
      </c>
      <c r="C54" s="26" t="s">
        <v>64</v>
      </c>
      <c r="D54" s="27">
        <v>18</v>
      </c>
      <c r="E54" s="37"/>
      <c r="F54" s="29">
        <v>0</v>
      </c>
      <c r="G54" s="30">
        <v>0</v>
      </c>
      <c r="H54" s="29">
        <v>78.079999999999984</v>
      </c>
      <c r="I54" s="30">
        <v>90</v>
      </c>
      <c r="J54" s="31">
        <v>78.079999999999984</v>
      </c>
      <c r="K54" s="32">
        <v>90</v>
      </c>
      <c r="L54" s="10"/>
    </row>
    <row r="55" spans="1:12" s="1" customFormat="1" x14ac:dyDescent="0.2">
      <c r="A55" s="9"/>
      <c r="B55" s="25" t="s">
        <v>37</v>
      </c>
      <c r="C55" s="26" t="s">
        <v>38</v>
      </c>
      <c r="D55" s="27">
        <v>84</v>
      </c>
      <c r="E55" s="37"/>
      <c r="F55" s="29">
        <v>0</v>
      </c>
      <c r="G55" s="30">
        <v>0</v>
      </c>
      <c r="H55" s="29">
        <v>539.44333333333338</v>
      </c>
      <c r="I55" s="30">
        <v>693</v>
      </c>
      <c r="J55" s="31">
        <v>539.44333333333338</v>
      </c>
      <c r="K55" s="32">
        <v>693</v>
      </c>
      <c r="L55" s="10"/>
    </row>
    <row r="56" spans="1:12" s="1" customFormat="1" x14ac:dyDescent="0.2">
      <c r="A56" s="9"/>
      <c r="B56" s="25" t="s">
        <v>37</v>
      </c>
      <c r="C56" s="26" t="s">
        <v>39</v>
      </c>
      <c r="D56" s="27">
        <v>88</v>
      </c>
      <c r="E56" s="37"/>
      <c r="F56" s="29">
        <v>0</v>
      </c>
      <c r="G56" s="30">
        <v>0</v>
      </c>
      <c r="H56" s="29">
        <v>802.4296296296294</v>
      </c>
      <c r="I56" s="30">
        <v>1012</v>
      </c>
      <c r="J56" s="31">
        <v>802.4296296296294</v>
      </c>
      <c r="K56" s="32">
        <v>1012</v>
      </c>
      <c r="L56" s="10"/>
    </row>
    <row r="57" spans="1:12" s="1" customFormat="1" x14ac:dyDescent="0.2">
      <c r="A57" s="9"/>
      <c r="B57" s="25" t="s">
        <v>37</v>
      </c>
      <c r="C57" s="26" t="s">
        <v>35</v>
      </c>
      <c r="D57" s="27">
        <v>26</v>
      </c>
      <c r="E57" s="37"/>
      <c r="F57" s="29">
        <v>6.3868518518518522</v>
      </c>
      <c r="G57" s="30">
        <v>8.6666666666666661</v>
      </c>
      <c r="H57" s="29">
        <v>214.90444444444449</v>
      </c>
      <c r="I57" s="30">
        <v>319</v>
      </c>
      <c r="J57" s="31">
        <v>221.29129629629637</v>
      </c>
      <c r="K57" s="32">
        <v>327.88888888888886</v>
      </c>
      <c r="L57" s="10"/>
    </row>
    <row r="58" spans="1:12" s="1" customFormat="1" x14ac:dyDescent="0.2">
      <c r="A58" s="9"/>
      <c r="B58" s="25" t="s">
        <v>54</v>
      </c>
      <c r="C58" s="26" t="s">
        <v>64</v>
      </c>
      <c r="D58" s="27">
        <v>39</v>
      </c>
      <c r="E58" s="37"/>
      <c r="F58" s="29">
        <v>0</v>
      </c>
      <c r="G58" s="30">
        <v>0</v>
      </c>
      <c r="H58" s="29">
        <v>46.135555555555555</v>
      </c>
      <c r="I58" s="30">
        <v>78</v>
      </c>
      <c r="J58" s="31">
        <v>46.135555555555555</v>
      </c>
      <c r="K58" s="32">
        <v>78</v>
      </c>
      <c r="L58" s="10"/>
    </row>
    <row r="59" spans="1:12" s="1" customFormat="1" x14ac:dyDescent="0.2">
      <c r="A59" s="9"/>
      <c r="B59" s="25" t="s">
        <v>54</v>
      </c>
      <c r="C59" s="26" t="s">
        <v>38</v>
      </c>
      <c r="D59" s="27">
        <v>14</v>
      </c>
      <c r="E59" s="37"/>
      <c r="F59" s="29">
        <v>0</v>
      </c>
      <c r="G59" s="30">
        <v>0</v>
      </c>
      <c r="H59" s="29">
        <v>37.644444444444446</v>
      </c>
      <c r="I59" s="30">
        <v>33</v>
      </c>
      <c r="J59" s="31">
        <v>37.644444444444446</v>
      </c>
      <c r="K59" s="32">
        <v>32.666666666666671</v>
      </c>
      <c r="L59" s="10"/>
    </row>
    <row r="60" spans="1:12" s="1" customFormat="1" x14ac:dyDescent="0.2">
      <c r="A60" s="9"/>
      <c r="B60" s="25" t="s">
        <v>43</v>
      </c>
      <c r="C60" s="26" t="s">
        <v>64</v>
      </c>
      <c r="D60" s="27">
        <v>47</v>
      </c>
      <c r="E60" s="37"/>
      <c r="F60" s="29">
        <v>0</v>
      </c>
      <c r="G60" s="30">
        <v>0</v>
      </c>
      <c r="H60" s="29">
        <v>35.119444444444447</v>
      </c>
      <c r="I60" s="30">
        <v>118</v>
      </c>
      <c r="J60" s="31">
        <v>35.119444444444447</v>
      </c>
      <c r="K60" s="32">
        <v>117.5</v>
      </c>
      <c r="L60" s="10"/>
    </row>
    <row r="61" spans="1:12" s="1" customFormat="1" x14ac:dyDescent="0.2">
      <c r="A61" s="9"/>
      <c r="B61" s="25" t="s">
        <v>43</v>
      </c>
      <c r="C61" s="26" t="s">
        <v>38</v>
      </c>
      <c r="D61" s="27">
        <v>23</v>
      </c>
      <c r="E61" s="37"/>
      <c r="F61" s="29">
        <v>0</v>
      </c>
      <c r="G61" s="30">
        <v>0</v>
      </c>
      <c r="H61" s="29">
        <v>43.125</v>
      </c>
      <c r="I61" s="30">
        <v>58</v>
      </c>
      <c r="J61" s="31">
        <v>43.125</v>
      </c>
      <c r="K61" s="32">
        <v>57.5</v>
      </c>
      <c r="L61" s="10"/>
    </row>
    <row r="62" spans="1:12" s="1" customFormat="1" x14ac:dyDescent="0.2">
      <c r="A62" s="9"/>
      <c r="B62" s="25" t="s">
        <v>45</v>
      </c>
      <c r="C62" s="26" t="s">
        <v>64</v>
      </c>
      <c r="D62" s="27">
        <v>85</v>
      </c>
      <c r="E62" s="37"/>
      <c r="F62" s="29">
        <v>0</v>
      </c>
      <c r="G62" s="30">
        <v>0</v>
      </c>
      <c r="H62" s="29">
        <v>166.45833333333334</v>
      </c>
      <c r="I62" s="30">
        <v>234</v>
      </c>
      <c r="J62" s="31">
        <v>166.45833333333334</v>
      </c>
      <c r="K62" s="32">
        <v>233.75</v>
      </c>
      <c r="L62" s="10"/>
    </row>
    <row r="63" spans="1:12" s="1" customFormat="1" x14ac:dyDescent="0.2">
      <c r="A63" s="9"/>
      <c r="B63" s="25" t="s">
        <v>45</v>
      </c>
      <c r="C63" s="26" t="s">
        <v>38</v>
      </c>
      <c r="D63" s="27">
        <v>53</v>
      </c>
      <c r="E63" s="37"/>
      <c r="F63" s="29">
        <v>0</v>
      </c>
      <c r="G63" s="30">
        <v>0</v>
      </c>
      <c r="H63" s="29">
        <v>180.96555555555554</v>
      </c>
      <c r="I63" s="30">
        <v>159</v>
      </c>
      <c r="J63" s="31">
        <v>180.96555555555554</v>
      </c>
      <c r="K63" s="32">
        <v>159</v>
      </c>
      <c r="L63" s="10"/>
    </row>
    <row r="64" spans="1:12" s="1" customFormat="1" x14ac:dyDescent="0.2">
      <c r="A64" s="9"/>
      <c r="B64" s="25" t="s">
        <v>46</v>
      </c>
      <c r="C64" s="26" t="s">
        <v>64</v>
      </c>
      <c r="D64" s="27">
        <v>14</v>
      </c>
      <c r="E64" s="37"/>
      <c r="F64" s="29">
        <v>0</v>
      </c>
      <c r="G64" s="30">
        <v>0</v>
      </c>
      <c r="H64" s="29">
        <v>15.845925925925927</v>
      </c>
      <c r="I64" s="30">
        <v>28</v>
      </c>
      <c r="J64" s="31">
        <v>15.845925925925927</v>
      </c>
      <c r="K64" s="32">
        <v>28</v>
      </c>
      <c r="L64" s="10"/>
    </row>
    <row r="65" spans="1:12" s="1" customFormat="1" x14ac:dyDescent="0.2">
      <c r="A65" s="9"/>
      <c r="B65" s="25" t="s">
        <v>46</v>
      </c>
      <c r="C65" s="26" t="s">
        <v>38</v>
      </c>
      <c r="D65" s="27">
        <v>17</v>
      </c>
      <c r="E65" s="37"/>
      <c r="F65" s="29">
        <v>3.9037037037037039</v>
      </c>
      <c r="G65" s="30">
        <v>3.7777777777777777</v>
      </c>
      <c r="H65" s="29">
        <v>129.3846913580247</v>
      </c>
      <c r="I65" s="30">
        <v>144</v>
      </c>
      <c r="J65" s="31">
        <v>133.28839506172841</v>
      </c>
      <c r="K65" s="32">
        <v>147.33333333333334</v>
      </c>
      <c r="L65" s="10"/>
    </row>
    <row r="66" spans="1:12" s="1" customFormat="1" x14ac:dyDescent="0.2">
      <c r="A66" s="9"/>
      <c r="B66" s="25" t="s">
        <v>60</v>
      </c>
      <c r="C66" s="26" t="s">
        <v>38</v>
      </c>
      <c r="D66" s="27">
        <v>42</v>
      </c>
      <c r="E66" s="37"/>
      <c r="F66" s="29">
        <v>0</v>
      </c>
      <c r="G66" s="30">
        <v>0</v>
      </c>
      <c r="H66" s="29">
        <v>172.94374999999997</v>
      </c>
      <c r="I66" s="30">
        <v>210</v>
      </c>
      <c r="J66" s="31">
        <v>172.94374999999997</v>
      </c>
      <c r="K66" s="32">
        <v>210</v>
      </c>
      <c r="L66" s="10"/>
    </row>
    <row r="67" spans="1:12" s="1" customFormat="1" x14ac:dyDescent="0.2">
      <c r="A67" s="9"/>
      <c r="B67" s="25" t="s">
        <v>60</v>
      </c>
      <c r="C67" s="26" t="s">
        <v>39</v>
      </c>
      <c r="D67" s="27">
        <v>22</v>
      </c>
      <c r="E67" s="37"/>
      <c r="F67" s="29">
        <v>0</v>
      </c>
      <c r="G67" s="30">
        <v>0</v>
      </c>
      <c r="H67" s="29">
        <v>119.3157777777778</v>
      </c>
      <c r="I67" s="30">
        <v>163</v>
      </c>
      <c r="J67" s="31">
        <v>119.3157777777778</v>
      </c>
      <c r="K67" s="32">
        <v>162.80000000000001</v>
      </c>
      <c r="L67" s="10"/>
    </row>
    <row r="68" spans="1:12" s="1" customFormat="1" x14ac:dyDescent="0.2">
      <c r="A68" s="9"/>
      <c r="B68" s="25" t="s">
        <v>48</v>
      </c>
      <c r="C68" s="26" t="s">
        <v>67</v>
      </c>
      <c r="D68" s="27">
        <v>109</v>
      </c>
      <c r="E68" s="37"/>
      <c r="F68" s="29">
        <v>0</v>
      </c>
      <c r="G68" s="30">
        <v>0</v>
      </c>
      <c r="H68" s="29">
        <v>260.38888888888891</v>
      </c>
      <c r="I68" s="30">
        <v>545</v>
      </c>
      <c r="J68" s="31">
        <v>260.38888888888891</v>
      </c>
      <c r="K68" s="32">
        <v>545</v>
      </c>
      <c r="L68" s="10"/>
    </row>
    <row r="69" spans="1:12" s="1" customFormat="1" x14ac:dyDescent="0.2">
      <c r="A69" s="9"/>
      <c r="B69" s="25" t="s">
        <v>48</v>
      </c>
      <c r="C69" s="26" t="s">
        <v>64</v>
      </c>
      <c r="D69" s="27">
        <v>913</v>
      </c>
      <c r="E69" s="37"/>
      <c r="F69" s="29">
        <v>0</v>
      </c>
      <c r="G69" s="30">
        <v>0</v>
      </c>
      <c r="H69" s="29">
        <v>1207.7323412698413</v>
      </c>
      <c r="I69" s="30">
        <v>1956</v>
      </c>
      <c r="J69" s="31">
        <v>1207.7323412698413</v>
      </c>
      <c r="K69" s="32">
        <v>1956.4285714285713</v>
      </c>
      <c r="L69" s="10"/>
    </row>
    <row r="70" spans="1:12" s="1" customFormat="1" x14ac:dyDescent="0.2">
      <c r="A70" s="9"/>
      <c r="B70" s="25" t="s">
        <v>48</v>
      </c>
      <c r="C70" s="26" t="s">
        <v>38</v>
      </c>
      <c r="D70" s="27">
        <v>34</v>
      </c>
      <c r="E70" s="37"/>
      <c r="F70" s="29">
        <v>0</v>
      </c>
      <c r="G70" s="30">
        <v>0</v>
      </c>
      <c r="H70" s="29">
        <v>99.431111111111122</v>
      </c>
      <c r="I70" s="30">
        <v>107</v>
      </c>
      <c r="J70" s="31">
        <v>99.431111111111122</v>
      </c>
      <c r="K70" s="32">
        <v>106.85714285714285</v>
      </c>
      <c r="L70" s="10"/>
    </row>
    <row r="71" spans="1:12" s="1" customFormat="1" x14ac:dyDescent="0.2">
      <c r="A71" s="9"/>
      <c r="B71" s="46" t="s">
        <v>68</v>
      </c>
      <c r="C71" s="47"/>
      <c r="D71" s="47">
        <v>2228</v>
      </c>
      <c r="E71" s="48">
        <v>212</v>
      </c>
      <c r="F71" s="47">
        <v>103.20816644707949</v>
      </c>
      <c r="G71" s="47">
        <v>113.52437417654808</v>
      </c>
      <c r="H71" s="47">
        <v>6643.0229172104064</v>
      </c>
      <c r="I71" s="47">
        <v>8452</v>
      </c>
      <c r="J71" s="47">
        <v>6746.2310836574861</v>
      </c>
      <c r="K71" s="49">
        <v>8563.6703651421049</v>
      </c>
      <c r="L71" s="10"/>
    </row>
    <row r="72" spans="1:12" s="1" customFormat="1" x14ac:dyDescent="0.2">
      <c r="A72" s="9"/>
      <c r="B72" s="62" t="s">
        <v>69</v>
      </c>
      <c r="C72" s="63"/>
      <c r="D72" s="63">
        <v>2228</v>
      </c>
      <c r="E72" s="64">
        <v>212</v>
      </c>
      <c r="F72" s="63">
        <v>103.20816644707949</v>
      </c>
      <c r="G72" s="63">
        <v>113.52437417654808</v>
      </c>
      <c r="H72" s="63">
        <v>6643.0229172104064</v>
      </c>
      <c r="I72" s="63">
        <v>8452</v>
      </c>
      <c r="J72" s="63">
        <v>6746.2310836574861</v>
      </c>
      <c r="K72" s="65">
        <v>8563.6703651421049</v>
      </c>
      <c r="L72" s="10"/>
    </row>
    <row r="73" spans="1:12" s="1" customFormat="1" x14ac:dyDescent="0.2">
      <c r="A73" s="9"/>
      <c r="B73" s="33" t="s">
        <v>37</v>
      </c>
      <c r="C73" s="34" t="s">
        <v>38</v>
      </c>
      <c r="D73" s="27">
        <v>16</v>
      </c>
      <c r="E73" s="37"/>
      <c r="F73" s="29">
        <v>5.333333333333333</v>
      </c>
      <c r="G73" s="30">
        <v>5.333333333333333</v>
      </c>
      <c r="H73" s="29">
        <v>56.954074074074072</v>
      </c>
      <c r="I73" s="30">
        <v>85</v>
      </c>
      <c r="J73" s="31">
        <v>62.2874074074074</v>
      </c>
      <c r="K73" s="32">
        <v>90.666666666666657</v>
      </c>
      <c r="L73" s="10"/>
    </row>
    <row r="74" spans="1:12" s="1" customFormat="1" x14ac:dyDescent="0.2">
      <c r="A74" s="9"/>
      <c r="B74" s="33" t="s">
        <v>43</v>
      </c>
      <c r="C74" s="34" t="s">
        <v>47</v>
      </c>
      <c r="D74" s="27">
        <v>43</v>
      </c>
      <c r="E74" s="37"/>
      <c r="F74" s="29">
        <v>0</v>
      </c>
      <c r="G74" s="30">
        <v>0</v>
      </c>
      <c r="H74" s="29">
        <v>77.750370370370376</v>
      </c>
      <c r="I74" s="30">
        <v>129</v>
      </c>
      <c r="J74" s="31">
        <v>77.750370370370376</v>
      </c>
      <c r="K74" s="32">
        <v>129</v>
      </c>
      <c r="L74" s="10"/>
    </row>
    <row r="75" spans="1:12" s="1" customFormat="1" x14ac:dyDescent="0.2">
      <c r="A75" s="9"/>
      <c r="B75" s="33" t="s">
        <v>43</v>
      </c>
      <c r="C75" s="34" t="s">
        <v>38</v>
      </c>
      <c r="D75" s="27">
        <v>27</v>
      </c>
      <c r="E75" s="37"/>
      <c r="F75" s="29">
        <v>0</v>
      </c>
      <c r="G75" s="30">
        <v>0</v>
      </c>
      <c r="H75" s="29">
        <v>119.2</v>
      </c>
      <c r="I75" s="30">
        <v>144</v>
      </c>
      <c r="J75" s="31">
        <v>119.2</v>
      </c>
      <c r="K75" s="32">
        <v>144</v>
      </c>
      <c r="L75" s="10"/>
    </row>
    <row r="76" spans="1:12" s="1" customFormat="1" x14ac:dyDescent="0.2">
      <c r="A76" s="9"/>
      <c r="B76" s="33" t="s">
        <v>43</v>
      </c>
      <c r="C76" s="34" t="s">
        <v>35</v>
      </c>
      <c r="D76" s="27">
        <v>22</v>
      </c>
      <c r="E76" s="37"/>
      <c r="F76" s="29">
        <v>10.372592592592593</v>
      </c>
      <c r="G76" s="30">
        <v>10.60888888888889</v>
      </c>
      <c r="H76" s="29">
        <v>235.05913580246917</v>
      </c>
      <c r="I76" s="30">
        <v>249</v>
      </c>
      <c r="J76" s="31">
        <v>245.43172839506178</v>
      </c>
      <c r="K76" s="32">
        <v>259.94222222222226</v>
      </c>
      <c r="L76" s="10"/>
    </row>
    <row r="77" spans="1:12" s="1" customFormat="1" x14ac:dyDescent="0.2">
      <c r="A77" s="9"/>
      <c r="B77" s="33" t="s">
        <v>46</v>
      </c>
      <c r="C77" s="34" t="s">
        <v>47</v>
      </c>
      <c r="D77" s="27">
        <v>12</v>
      </c>
      <c r="E77" s="37"/>
      <c r="F77" s="29">
        <v>3.2088888888888887</v>
      </c>
      <c r="G77" s="30">
        <v>4</v>
      </c>
      <c r="H77" s="29">
        <v>18.684444444444445</v>
      </c>
      <c r="I77" s="30">
        <v>36</v>
      </c>
      <c r="J77" s="31">
        <v>21.893333333333334</v>
      </c>
      <c r="K77" s="32">
        <v>40</v>
      </c>
      <c r="L77" s="10"/>
    </row>
    <row r="78" spans="1:12" s="1" customFormat="1" x14ac:dyDescent="0.2">
      <c r="A78" s="9"/>
      <c r="B78" s="33" t="s">
        <v>48</v>
      </c>
      <c r="C78" s="34" t="s">
        <v>49</v>
      </c>
      <c r="D78" s="27">
        <v>465</v>
      </c>
      <c r="E78" s="37"/>
      <c r="F78" s="29">
        <v>0</v>
      </c>
      <c r="G78" s="30">
        <v>0</v>
      </c>
      <c r="H78" s="29">
        <v>725.7444444444443</v>
      </c>
      <c r="I78" s="30">
        <v>1124</v>
      </c>
      <c r="J78" s="31">
        <v>725.7444444444443</v>
      </c>
      <c r="K78" s="32">
        <v>1123.75</v>
      </c>
      <c r="L78" s="10"/>
    </row>
    <row r="79" spans="1:12" s="1" customFormat="1" x14ac:dyDescent="0.2">
      <c r="A79" s="9"/>
      <c r="B79" s="33" t="s">
        <v>48</v>
      </c>
      <c r="C79" s="34" t="s">
        <v>47</v>
      </c>
      <c r="D79" s="27">
        <v>20</v>
      </c>
      <c r="E79" s="37"/>
      <c r="F79" s="29">
        <v>1.2466666666666668</v>
      </c>
      <c r="G79" s="30">
        <v>1.1000000000000001</v>
      </c>
      <c r="H79" s="29">
        <v>35.585185185185189</v>
      </c>
      <c r="I79" s="30">
        <v>90</v>
      </c>
      <c r="J79" s="31">
        <v>36.831851851851859</v>
      </c>
      <c r="K79" s="32">
        <v>91.1</v>
      </c>
      <c r="L79" s="10"/>
    </row>
    <row r="80" spans="1:12" s="1" customFormat="1" x14ac:dyDescent="0.2">
      <c r="A80" s="9"/>
      <c r="B80" s="46" t="s">
        <v>95</v>
      </c>
      <c r="C80" s="47"/>
      <c r="D80" s="47">
        <v>605</v>
      </c>
      <c r="E80" s="48">
        <v>39</v>
      </c>
      <c r="F80" s="47">
        <v>20.161481481481481</v>
      </c>
      <c r="G80" s="47">
        <v>21.042222222222225</v>
      </c>
      <c r="H80" s="47">
        <v>1268.9776543209875</v>
      </c>
      <c r="I80" s="47">
        <v>1857</v>
      </c>
      <c r="J80" s="47">
        <v>1289.1391358024689</v>
      </c>
      <c r="K80" s="49">
        <v>1878.4588888888889</v>
      </c>
      <c r="L80" s="10"/>
    </row>
    <row r="81" spans="1:13" s="1" customFormat="1" x14ac:dyDescent="0.2">
      <c r="A81" s="9"/>
      <c r="B81" s="25" t="s">
        <v>34</v>
      </c>
      <c r="C81" s="34" t="s">
        <v>35</v>
      </c>
      <c r="D81" s="27">
        <v>41</v>
      </c>
      <c r="E81" s="37"/>
      <c r="F81" s="29">
        <v>105.71637931034483</v>
      </c>
      <c r="G81" s="30">
        <v>118.05172413793103</v>
      </c>
      <c r="H81" s="29">
        <v>1089.6009195402298</v>
      </c>
      <c r="I81" s="30">
        <v>888</v>
      </c>
      <c r="J81" s="31">
        <v>1195.3172988505746</v>
      </c>
      <c r="K81" s="32">
        <v>1005.9137931034483</v>
      </c>
      <c r="L81" s="10"/>
    </row>
    <row r="82" spans="1:13" s="1" customFormat="1" x14ac:dyDescent="0.2">
      <c r="A82" s="9"/>
      <c r="B82" s="25" t="s">
        <v>34</v>
      </c>
      <c r="C82" s="34" t="s">
        <v>70</v>
      </c>
      <c r="D82" s="27">
        <v>33</v>
      </c>
      <c r="E82" s="37"/>
      <c r="F82" s="29">
        <v>72.309026086956521</v>
      </c>
      <c r="G82" s="30">
        <v>75.570000000000022</v>
      </c>
      <c r="H82" s="29">
        <v>1308.3001449275362</v>
      </c>
      <c r="I82" s="30">
        <v>917</v>
      </c>
      <c r="J82" s="31">
        <v>1380.6091710144929</v>
      </c>
      <c r="K82" s="32">
        <v>992.3960869565218</v>
      </c>
      <c r="L82" s="10"/>
    </row>
    <row r="83" spans="1:13" s="1" customFormat="1" x14ac:dyDescent="0.2">
      <c r="A83" s="9"/>
      <c r="B83" s="25" t="s">
        <v>37</v>
      </c>
      <c r="C83" s="34" t="s">
        <v>70</v>
      </c>
      <c r="D83" s="27">
        <v>26</v>
      </c>
      <c r="E83" s="37"/>
      <c r="F83" s="29">
        <v>264.48309941520466</v>
      </c>
      <c r="G83" s="30">
        <v>280.93684210526317</v>
      </c>
      <c r="H83" s="29">
        <v>1326.5397660818717</v>
      </c>
      <c r="I83" s="30">
        <v>1152</v>
      </c>
      <c r="J83" s="31">
        <v>1591.0228654970763</v>
      </c>
      <c r="K83" s="32">
        <v>1433.1473684210525</v>
      </c>
      <c r="L83" s="10"/>
    </row>
    <row r="84" spans="1:13" s="1" customFormat="1" x14ac:dyDescent="0.2">
      <c r="A84" s="9"/>
      <c r="B84" s="25" t="s">
        <v>43</v>
      </c>
      <c r="C84" s="34" t="s">
        <v>38</v>
      </c>
      <c r="D84" s="27">
        <v>19</v>
      </c>
      <c r="E84" s="37"/>
      <c r="F84" s="29">
        <v>0</v>
      </c>
      <c r="G84" s="30">
        <v>0</v>
      </c>
      <c r="H84" s="29">
        <v>72.875555555555565</v>
      </c>
      <c r="I84" s="30">
        <v>108</v>
      </c>
      <c r="J84" s="31">
        <v>72.875555555555565</v>
      </c>
      <c r="K84" s="32">
        <v>107.66666666666666</v>
      </c>
      <c r="L84" s="10"/>
    </row>
    <row r="85" spans="1:13" s="1" customFormat="1" x14ac:dyDescent="0.2">
      <c r="A85" s="9"/>
      <c r="B85" s="25" t="s">
        <v>43</v>
      </c>
      <c r="C85" s="34" t="s">
        <v>35</v>
      </c>
      <c r="D85" s="27">
        <v>12</v>
      </c>
      <c r="E85" s="37"/>
      <c r="F85" s="29">
        <v>3.352380952380952</v>
      </c>
      <c r="G85" s="30">
        <v>1.7142857142857142</v>
      </c>
      <c r="H85" s="29">
        <v>318.36</v>
      </c>
      <c r="I85" s="30">
        <v>183</v>
      </c>
      <c r="J85" s="31">
        <v>321.71238095238095</v>
      </c>
      <c r="K85" s="32">
        <v>185.14285714285714</v>
      </c>
      <c r="L85" s="10"/>
    </row>
    <row r="86" spans="1:13" s="1" customFormat="1" x14ac:dyDescent="0.2">
      <c r="A86" s="9"/>
      <c r="B86" s="25" t="s">
        <v>60</v>
      </c>
      <c r="C86" s="34" t="s">
        <v>35</v>
      </c>
      <c r="D86" s="27">
        <v>62</v>
      </c>
      <c r="E86" s="37"/>
      <c r="F86" s="29">
        <v>50.254903703703711</v>
      </c>
      <c r="G86" s="30">
        <v>48.236000000000004</v>
      </c>
      <c r="H86" s="29">
        <v>1019.3205679012344</v>
      </c>
      <c r="I86" s="30">
        <v>843</v>
      </c>
      <c r="J86" s="31">
        <v>1069.575471604938</v>
      </c>
      <c r="K86" s="32">
        <v>891.43600000000004</v>
      </c>
      <c r="L86" s="10"/>
    </row>
    <row r="87" spans="1:13" s="1" customFormat="1" x14ac:dyDescent="0.2">
      <c r="A87" s="9"/>
      <c r="B87" s="25" t="s">
        <v>60</v>
      </c>
      <c r="C87" s="34" t="s">
        <v>70</v>
      </c>
      <c r="D87" s="27">
        <v>25</v>
      </c>
      <c r="E87" s="37"/>
      <c r="F87" s="29">
        <v>38.688271604938265</v>
      </c>
      <c r="G87" s="30">
        <v>43.055555555555557</v>
      </c>
      <c r="H87" s="29">
        <v>454.11882716049382</v>
      </c>
      <c r="I87" s="30">
        <v>415</v>
      </c>
      <c r="J87" s="31">
        <v>492.8070987654321</v>
      </c>
      <c r="K87" s="32">
        <v>458.33333333333331</v>
      </c>
      <c r="L87" s="10"/>
    </row>
    <row r="88" spans="1:13" s="1" customFormat="1" x14ac:dyDescent="0.2">
      <c r="A88" s="9"/>
      <c r="B88" s="46" t="s">
        <v>71</v>
      </c>
      <c r="C88" s="47"/>
      <c r="D88" s="47">
        <v>218</v>
      </c>
      <c r="E88" s="48">
        <v>144</v>
      </c>
      <c r="F88" s="47">
        <v>534.80406107352894</v>
      </c>
      <c r="G88" s="47">
        <v>567.56440751303546</v>
      </c>
      <c r="H88" s="47">
        <v>5589.1157811669218</v>
      </c>
      <c r="I88" s="47">
        <v>4506</v>
      </c>
      <c r="J88" s="47">
        <v>6123.9198422404497</v>
      </c>
      <c r="K88" s="49">
        <v>5074.0361056238789</v>
      </c>
      <c r="L88" s="10"/>
    </row>
    <row r="89" spans="1:13" s="1" customFormat="1" x14ac:dyDescent="0.2">
      <c r="A89" s="9"/>
      <c r="B89" s="62" t="s">
        <v>72</v>
      </c>
      <c r="C89" s="63"/>
      <c r="D89" s="63">
        <v>823</v>
      </c>
      <c r="E89" s="64">
        <v>183</v>
      </c>
      <c r="F89" s="63">
        <v>554.96554255501042</v>
      </c>
      <c r="G89" s="63">
        <v>588.60662973525768</v>
      </c>
      <c r="H89" s="63">
        <v>6858.0934354879091</v>
      </c>
      <c r="I89" s="63">
        <v>6363</v>
      </c>
      <c r="J89" s="63">
        <v>7413.0589780429182</v>
      </c>
      <c r="K89" s="65">
        <v>6952.4949945127682</v>
      </c>
      <c r="L89" s="10"/>
    </row>
    <row r="90" spans="1:13" s="1" customFormat="1" x14ac:dyDescent="0.2">
      <c r="A90" s="9"/>
      <c r="B90" s="46" t="s">
        <v>73</v>
      </c>
      <c r="C90" s="47"/>
      <c r="D90" s="47">
        <v>7928</v>
      </c>
      <c r="E90" s="48">
        <v>526</v>
      </c>
      <c r="F90" s="47">
        <v>281.74527728883032</v>
      </c>
      <c r="G90" s="47">
        <v>319.2592933684673</v>
      </c>
      <c r="H90" s="47">
        <v>20113.603309148097</v>
      </c>
      <c r="I90" s="47">
        <v>26621</v>
      </c>
      <c r="J90" s="47">
        <v>20395.348586436932</v>
      </c>
      <c r="K90" s="49">
        <v>26939.366733440474</v>
      </c>
      <c r="L90" s="10"/>
    </row>
    <row r="91" spans="1:13" s="1" customFormat="1" ht="13.5" thickBot="1" x14ac:dyDescent="0.25">
      <c r="A91" s="9"/>
      <c r="B91" s="66" t="s">
        <v>74</v>
      </c>
      <c r="C91" s="67"/>
      <c r="D91" s="67">
        <v>367</v>
      </c>
      <c r="E91" s="68">
        <v>221</v>
      </c>
      <c r="F91" s="67">
        <v>778.76392384156009</v>
      </c>
      <c r="G91" s="67">
        <v>846.67851277619332</v>
      </c>
      <c r="H91" s="67">
        <v>8028.5323445197473</v>
      </c>
      <c r="I91" s="67">
        <v>6539</v>
      </c>
      <c r="J91" s="67">
        <v>8807.2962683613077</v>
      </c>
      <c r="K91" s="69">
        <v>7386.6045968519502</v>
      </c>
      <c r="L91" s="10"/>
    </row>
    <row r="92" spans="1:13" s="1" customFormat="1" ht="14.25" thickTop="1" thickBot="1" x14ac:dyDescent="0.25">
      <c r="A92" s="9"/>
      <c r="B92" s="70" t="s">
        <v>26</v>
      </c>
      <c r="C92" s="71"/>
      <c r="D92" s="72">
        <v>8295</v>
      </c>
      <c r="E92" s="73">
        <v>747</v>
      </c>
      <c r="F92" s="72">
        <v>1060.5092011303905</v>
      </c>
      <c r="G92" s="72">
        <v>1165.9378061446607</v>
      </c>
      <c r="H92" s="72">
        <v>28142.135653667854</v>
      </c>
      <c r="I92" s="72">
        <v>33160</v>
      </c>
      <c r="J92" s="72">
        <v>29202.644854798247</v>
      </c>
      <c r="K92" s="74">
        <v>34325.971330292428</v>
      </c>
      <c r="L92" s="10"/>
    </row>
    <row r="93" spans="1:13" s="1" customFormat="1" ht="13.5" thickTop="1" x14ac:dyDescent="0.2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1:13" s="1" customFormat="1" x14ac:dyDescent="0.2">
      <c r="A94" s="9"/>
      <c r="B94" s="9" t="s">
        <v>75</v>
      </c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1:13" s="9" customFormat="1" x14ac:dyDescent="0.2">
      <c r="B95" s="9" t="s">
        <v>192</v>
      </c>
      <c r="M95" s="10"/>
    </row>
    <row r="96" spans="1:13" s="9" customFormat="1" x14ac:dyDescent="0.2">
      <c r="B96" s="9" t="s">
        <v>77</v>
      </c>
      <c r="C96" s="8"/>
      <c r="D96" s="8"/>
      <c r="E96" s="8"/>
      <c r="F96" s="8"/>
      <c r="G96" s="8"/>
      <c r="H96" s="8"/>
      <c r="I96" s="8"/>
      <c r="J96" s="8"/>
      <c r="K96" s="8"/>
      <c r="L96" s="8"/>
      <c r="M96" s="10"/>
    </row>
    <row r="97" spans="1:13" s="9" customForma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9" spans="1:13" ht="15.75" customHeight="1" x14ac:dyDescent="0.2"/>
    <row r="100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8" orientation="portrait" verticalDpi="300" r:id="rId1"/>
  <headerFooter alignWithMargins="0">
    <oddHeader xml:space="preserve">&amp;R&amp;"Arial,Normal"
</oddHeader>
  </headerFooter>
  <ignoredErrors>
    <ignoredError sqref="C10:D89" twoDigitTextYea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1"/>
  <sheetViews>
    <sheetView showGridLines="0" tabSelected="1" zoomScale="85" zoomScaleNormal="85" zoomScaleSheetLayoutView="55" workbookViewId="0"/>
  </sheetViews>
  <sheetFormatPr baseColWidth="10" defaultRowHeight="12.75" x14ac:dyDescent="0.2"/>
  <cols>
    <col min="1" max="1" width="2.85546875" style="8" customWidth="1"/>
    <col min="2" max="2" width="26.7109375" style="8" customWidth="1"/>
    <col min="3" max="3" width="9.5703125" style="8" bestFit="1" customWidth="1"/>
    <col min="4" max="4" width="9" style="8" customWidth="1"/>
    <col min="5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7109375" style="8" customWidth="1"/>
    <col min="259" max="259" width="9.5703125" style="8" bestFit="1" customWidth="1"/>
    <col min="260" max="260" width="9" style="8" customWidth="1"/>
    <col min="261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7109375" style="8" customWidth="1"/>
    <col min="515" max="515" width="9.5703125" style="8" bestFit="1" customWidth="1"/>
    <col min="516" max="516" width="9" style="8" customWidth="1"/>
    <col min="517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7109375" style="8" customWidth="1"/>
    <col min="771" max="771" width="9.5703125" style="8" bestFit="1" customWidth="1"/>
    <col min="772" max="772" width="9" style="8" customWidth="1"/>
    <col min="773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7109375" style="8" customWidth="1"/>
    <col min="1027" max="1027" width="9.5703125" style="8" bestFit="1" customWidth="1"/>
    <col min="1028" max="1028" width="9" style="8" customWidth="1"/>
    <col min="1029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7109375" style="8" customWidth="1"/>
    <col min="1283" max="1283" width="9.5703125" style="8" bestFit="1" customWidth="1"/>
    <col min="1284" max="1284" width="9" style="8" customWidth="1"/>
    <col min="1285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7109375" style="8" customWidth="1"/>
    <col min="1539" max="1539" width="9.5703125" style="8" bestFit="1" customWidth="1"/>
    <col min="1540" max="1540" width="9" style="8" customWidth="1"/>
    <col min="1541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7109375" style="8" customWidth="1"/>
    <col min="1795" max="1795" width="9.5703125" style="8" bestFit="1" customWidth="1"/>
    <col min="1796" max="1796" width="9" style="8" customWidth="1"/>
    <col min="1797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7109375" style="8" customWidth="1"/>
    <col min="2051" max="2051" width="9.5703125" style="8" bestFit="1" customWidth="1"/>
    <col min="2052" max="2052" width="9" style="8" customWidth="1"/>
    <col min="2053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7109375" style="8" customWidth="1"/>
    <col min="2307" max="2307" width="9.5703125" style="8" bestFit="1" customWidth="1"/>
    <col min="2308" max="2308" width="9" style="8" customWidth="1"/>
    <col min="2309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7109375" style="8" customWidth="1"/>
    <col min="2563" max="2563" width="9.5703125" style="8" bestFit="1" customWidth="1"/>
    <col min="2564" max="2564" width="9" style="8" customWidth="1"/>
    <col min="2565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7109375" style="8" customWidth="1"/>
    <col min="2819" max="2819" width="9.5703125" style="8" bestFit="1" customWidth="1"/>
    <col min="2820" max="2820" width="9" style="8" customWidth="1"/>
    <col min="2821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7109375" style="8" customWidth="1"/>
    <col min="3075" max="3075" width="9.5703125" style="8" bestFit="1" customWidth="1"/>
    <col min="3076" max="3076" width="9" style="8" customWidth="1"/>
    <col min="3077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7109375" style="8" customWidth="1"/>
    <col min="3331" max="3331" width="9.5703125" style="8" bestFit="1" customWidth="1"/>
    <col min="3332" max="3332" width="9" style="8" customWidth="1"/>
    <col min="3333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7109375" style="8" customWidth="1"/>
    <col min="3587" max="3587" width="9.5703125" style="8" bestFit="1" customWidth="1"/>
    <col min="3588" max="3588" width="9" style="8" customWidth="1"/>
    <col min="3589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7109375" style="8" customWidth="1"/>
    <col min="3843" max="3843" width="9.5703125" style="8" bestFit="1" customWidth="1"/>
    <col min="3844" max="3844" width="9" style="8" customWidth="1"/>
    <col min="3845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7109375" style="8" customWidth="1"/>
    <col min="4099" max="4099" width="9.5703125" style="8" bestFit="1" customWidth="1"/>
    <col min="4100" max="4100" width="9" style="8" customWidth="1"/>
    <col min="4101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7109375" style="8" customWidth="1"/>
    <col min="4355" max="4355" width="9.5703125" style="8" bestFit="1" customWidth="1"/>
    <col min="4356" max="4356" width="9" style="8" customWidth="1"/>
    <col min="4357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7109375" style="8" customWidth="1"/>
    <col min="4611" max="4611" width="9.5703125" style="8" bestFit="1" customWidth="1"/>
    <col min="4612" max="4612" width="9" style="8" customWidth="1"/>
    <col min="4613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7109375" style="8" customWidth="1"/>
    <col min="4867" max="4867" width="9.5703125" style="8" bestFit="1" customWidth="1"/>
    <col min="4868" max="4868" width="9" style="8" customWidth="1"/>
    <col min="4869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7109375" style="8" customWidth="1"/>
    <col min="5123" max="5123" width="9.5703125" style="8" bestFit="1" customWidth="1"/>
    <col min="5124" max="5124" width="9" style="8" customWidth="1"/>
    <col min="5125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7109375" style="8" customWidth="1"/>
    <col min="5379" max="5379" width="9.5703125" style="8" bestFit="1" customWidth="1"/>
    <col min="5380" max="5380" width="9" style="8" customWidth="1"/>
    <col min="5381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7109375" style="8" customWidth="1"/>
    <col min="5635" max="5635" width="9.5703125" style="8" bestFit="1" customWidth="1"/>
    <col min="5636" max="5636" width="9" style="8" customWidth="1"/>
    <col min="5637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7109375" style="8" customWidth="1"/>
    <col min="5891" max="5891" width="9.5703125" style="8" bestFit="1" customWidth="1"/>
    <col min="5892" max="5892" width="9" style="8" customWidth="1"/>
    <col min="5893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7109375" style="8" customWidth="1"/>
    <col min="6147" max="6147" width="9.5703125" style="8" bestFit="1" customWidth="1"/>
    <col min="6148" max="6148" width="9" style="8" customWidth="1"/>
    <col min="6149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7109375" style="8" customWidth="1"/>
    <col min="6403" max="6403" width="9.5703125" style="8" bestFit="1" customWidth="1"/>
    <col min="6404" max="6404" width="9" style="8" customWidth="1"/>
    <col min="6405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7109375" style="8" customWidth="1"/>
    <col min="6659" max="6659" width="9.5703125" style="8" bestFit="1" customWidth="1"/>
    <col min="6660" max="6660" width="9" style="8" customWidth="1"/>
    <col min="6661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7109375" style="8" customWidth="1"/>
    <col min="6915" max="6915" width="9.5703125" style="8" bestFit="1" customWidth="1"/>
    <col min="6916" max="6916" width="9" style="8" customWidth="1"/>
    <col min="6917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7109375" style="8" customWidth="1"/>
    <col min="7171" max="7171" width="9.5703125" style="8" bestFit="1" customWidth="1"/>
    <col min="7172" max="7172" width="9" style="8" customWidth="1"/>
    <col min="7173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7109375" style="8" customWidth="1"/>
    <col min="7427" max="7427" width="9.5703125" style="8" bestFit="1" customWidth="1"/>
    <col min="7428" max="7428" width="9" style="8" customWidth="1"/>
    <col min="7429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7109375" style="8" customWidth="1"/>
    <col min="7683" max="7683" width="9.5703125" style="8" bestFit="1" customWidth="1"/>
    <col min="7684" max="7684" width="9" style="8" customWidth="1"/>
    <col min="7685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7109375" style="8" customWidth="1"/>
    <col min="7939" max="7939" width="9.5703125" style="8" bestFit="1" customWidth="1"/>
    <col min="7940" max="7940" width="9" style="8" customWidth="1"/>
    <col min="7941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7109375" style="8" customWidth="1"/>
    <col min="8195" max="8195" width="9.5703125" style="8" bestFit="1" customWidth="1"/>
    <col min="8196" max="8196" width="9" style="8" customWidth="1"/>
    <col min="8197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7109375" style="8" customWidth="1"/>
    <col min="8451" max="8451" width="9.5703125" style="8" bestFit="1" customWidth="1"/>
    <col min="8452" max="8452" width="9" style="8" customWidth="1"/>
    <col min="8453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7109375" style="8" customWidth="1"/>
    <col min="8707" max="8707" width="9.5703125" style="8" bestFit="1" customWidth="1"/>
    <col min="8708" max="8708" width="9" style="8" customWidth="1"/>
    <col min="8709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7109375" style="8" customWidth="1"/>
    <col min="8963" max="8963" width="9.5703125" style="8" bestFit="1" customWidth="1"/>
    <col min="8964" max="8964" width="9" style="8" customWidth="1"/>
    <col min="8965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7109375" style="8" customWidth="1"/>
    <col min="9219" max="9219" width="9.5703125" style="8" bestFit="1" customWidth="1"/>
    <col min="9220" max="9220" width="9" style="8" customWidth="1"/>
    <col min="9221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7109375" style="8" customWidth="1"/>
    <col min="9475" max="9475" width="9.5703125" style="8" bestFit="1" customWidth="1"/>
    <col min="9476" max="9476" width="9" style="8" customWidth="1"/>
    <col min="9477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7109375" style="8" customWidth="1"/>
    <col min="9731" max="9731" width="9.5703125" style="8" bestFit="1" customWidth="1"/>
    <col min="9732" max="9732" width="9" style="8" customWidth="1"/>
    <col min="9733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7109375" style="8" customWidth="1"/>
    <col min="9987" max="9987" width="9.5703125" style="8" bestFit="1" customWidth="1"/>
    <col min="9988" max="9988" width="9" style="8" customWidth="1"/>
    <col min="9989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7109375" style="8" customWidth="1"/>
    <col min="10243" max="10243" width="9.5703125" style="8" bestFit="1" customWidth="1"/>
    <col min="10244" max="10244" width="9" style="8" customWidth="1"/>
    <col min="10245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7109375" style="8" customWidth="1"/>
    <col min="10499" max="10499" width="9.5703125" style="8" bestFit="1" customWidth="1"/>
    <col min="10500" max="10500" width="9" style="8" customWidth="1"/>
    <col min="10501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7109375" style="8" customWidth="1"/>
    <col min="10755" max="10755" width="9.5703125" style="8" bestFit="1" customWidth="1"/>
    <col min="10756" max="10756" width="9" style="8" customWidth="1"/>
    <col min="10757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7109375" style="8" customWidth="1"/>
    <col min="11011" max="11011" width="9.5703125" style="8" bestFit="1" customWidth="1"/>
    <col min="11012" max="11012" width="9" style="8" customWidth="1"/>
    <col min="11013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7109375" style="8" customWidth="1"/>
    <col min="11267" max="11267" width="9.5703125" style="8" bestFit="1" customWidth="1"/>
    <col min="11268" max="11268" width="9" style="8" customWidth="1"/>
    <col min="11269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7109375" style="8" customWidth="1"/>
    <col min="11523" max="11523" width="9.5703125" style="8" bestFit="1" customWidth="1"/>
    <col min="11524" max="11524" width="9" style="8" customWidth="1"/>
    <col min="11525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7109375" style="8" customWidth="1"/>
    <col min="11779" max="11779" width="9.5703125" style="8" bestFit="1" customWidth="1"/>
    <col min="11780" max="11780" width="9" style="8" customWidth="1"/>
    <col min="11781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7109375" style="8" customWidth="1"/>
    <col min="12035" max="12035" width="9.5703125" style="8" bestFit="1" customWidth="1"/>
    <col min="12036" max="12036" width="9" style="8" customWidth="1"/>
    <col min="12037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7109375" style="8" customWidth="1"/>
    <col min="12291" max="12291" width="9.5703125" style="8" bestFit="1" customWidth="1"/>
    <col min="12292" max="12292" width="9" style="8" customWidth="1"/>
    <col min="12293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7109375" style="8" customWidth="1"/>
    <col min="12547" max="12547" width="9.5703125" style="8" bestFit="1" customWidth="1"/>
    <col min="12548" max="12548" width="9" style="8" customWidth="1"/>
    <col min="12549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7109375" style="8" customWidth="1"/>
    <col min="12803" max="12803" width="9.5703125" style="8" bestFit="1" customWidth="1"/>
    <col min="12804" max="12804" width="9" style="8" customWidth="1"/>
    <col min="12805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7109375" style="8" customWidth="1"/>
    <col min="13059" max="13059" width="9.5703125" style="8" bestFit="1" customWidth="1"/>
    <col min="13060" max="13060" width="9" style="8" customWidth="1"/>
    <col min="13061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7109375" style="8" customWidth="1"/>
    <col min="13315" max="13315" width="9.5703125" style="8" bestFit="1" customWidth="1"/>
    <col min="13316" max="13316" width="9" style="8" customWidth="1"/>
    <col min="13317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7109375" style="8" customWidth="1"/>
    <col min="13571" max="13571" width="9.5703125" style="8" bestFit="1" customWidth="1"/>
    <col min="13572" max="13572" width="9" style="8" customWidth="1"/>
    <col min="13573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7109375" style="8" customWidth="1"/>
    <col min="13827" max="13827" width="9.5703125" style="8" bestFit="1" customWidth="1"/>
    <col min="13828" max="13828" width="9" style="8" customWidth="1"/>
    <col min="13829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7109375" style="8" customWidth="1"/>
    <col min="14083" max="14083" width="9.5703125" style="8" bestFit="1" customWidth="1"/>
    <col min="14084" max="14084" width="9" style="8" customWidth="1"/>
    <col min="14085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7109375" style="8" customWidth="1"/>
    <col min="14339" max="14339" width="9.5703125" style="8" bestFit="1" customWidth="1"/>
    <col min="14340" max="14340" width="9" style="8" customWidth="1"/>
    <col min="14341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7109375" style="8" customWidth="1"/>
    <col min="14595" max="14595" width="9.5703125" style="8" bestFit="1" customWidth="1"/>
    <col min="14596" max="14596" width="9" style="8" customWidth="1"/>
    <col min="14597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7109375" style="8" customWidth="1"/>
    <col min="14851" max="14851" width="9.5703125" style="8" bestFit="1" customWidth="1"/>
    <col min="14852" max="14852" width="9" style="8" customWidth="1"/>
    <col min="14853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7109375" style="8" customWidth="1"/>
    <col min="15107" max="15107" width="9.5703125" style="8" bestFit="1" customWidth="1"/>
    <col min="15108" max="15108" width="9" style="8" customWidth="1"/>
    <col min="15109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7109375" style="8" customWidth="1"/>
    <col min="15363" max="15363" width="9.5703125" style="8" bestFit="1" customWidth="1"/>
    <col min="15364" max="15364" width="9" style="8" customWidth="1"/>
    <col min="15365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7109375" style="8" customWidth="1"/>
    <col min="15619" max="15619" width="9.5703125" style="8" bestFit="1" customWidth="1"/>
    <col min="15620" max="15620" width="9" style="8" customWidth="1"/>
    <col min="15621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7109375" style="8" customWidth="1"/>
    <col min="15875" max="15875" width="9.5703125" style="8" bestFit="1" customWidth="1"/>
    <col min="15876" max="15876" width="9" style="8" customWidth="1"/>
    <col min="15877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7109375" style="8" customWidth="1"/>
    <col min="16131" max="16131" width="9.5703125" style="8" bestFit="1" customWidth="1"/>
    <col min="16132" max="16132" width="9" style="8" customWidth="1"/>
    <col min="16133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3" x14ac:dyDescent="0.2">
      <c r="A2" s="126" t="s">
        <v>182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2" t="s">
        <v>24</v>
      </c>
      <c r="G4" s="123"/>
      <c r="H4" s="122" t="s">
        <v>25</v>
      </c>
      <c r="I4" s="123"/>
      <c r="J4" s="122" t="s">
        <v>26</v>
      </c>
      <c r="K4" s="123"/>
      <c r="L4" s="10"/>
    </row>
    <row r="5" spans="1:13" s="16" customFormat="1" ht="27" customHeight="1" x14ac:dyDescent="0.2">
      <c r="A5" s="11"/>
      <c r="B5" s="124" t="s">
        <v>27</v>
      </c>
      <c r="C5" s="125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51</v>
      </c>
      <c r="D7" s="19">
        <v>14</v>
      </c>
      <c r="E7" s="20"/>
      <c r="F7" s="21">
        <v>1.4166666666666665</v>
      </c>
      <c r="G7" s="22">
        <v>1.5</v>
      </c>
      <c r="H7" s="21">
        <v>44.605555555555554</v>
      </c>
      <c r="I7" s="22">
        <v>60</v>
      </c>
      <c r="J7" s="23">
        <v>46.022222222222226</v>
      </c>
      <c r="K7" s="24">
        <v>62.5</v>
      </c>
      <c r="L7" s="10"/>
    </row>
    <row r="8" spans="1:13" x14ac:dyDescent="0.2">
      <c r="A8" s="9"/>
      <c r="B8" s="25" t="s">
        <v>34</v>
      </c>
      <c r="C8" s="26" t="s">
        <v>35</v>
      </c>
      <c r="D8" s="27">
        <v>71</v>
      </c>
      <c r="E8" s="28"/>
      <c r="F8" s="29">
        <v>51.070764052287579</v>
      </c>
      <c r="G8" s="30">
        <v>59.723529411764709</v>
      </c>
      <c r="H8" s="29">
        <v>672.92222222222222</v>
      </c>
      <c r="I8" s="30">
        <v>639</v>
      </c>
      <c r="J8" s="31">
        <v>723.9929862745098</v>
      </c>
      <c r="K8" s="32">
        <v>698.72352941176484</v>
      </c>
      <c r="L8" s="10"/>
    </row>
    <row r="9" spans="1:13" x14ac:dyDescent="0.2">
      <c r="A9" s="9"/>
      <c r="B9" s="25" t="s">
        <v>37</v>
      </c>
      <c r="C9" s="26" t="s">
        <v>47</v>
      </c>
      <c r="D9" s="27">
        <v>17</v>
      </c>
      <c r="E9" s="28"/>
      <c r="F9" s="29">
        <v>0</v>
      </c>
      <c r="G9" s="30">
        <v>0</v>
      </c>
      <c r="H9" s="29">
        <v>120.43555555555555</v>
      </c>
      <c r="I9" s="30">
        <v>110</v>
      </c>
      <c r="J9" s="31">
        <v>120.43555555555555</v>
      </c>
      <c r="K9" s="32">
        <v>110.5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68</v>
      </c>
      <c r="E10" s="28"/>
      <c r="F10" s="29">
        <v>0</v>
      </c>
      <c r="G10" s="30">
        <v>0</v>
      </c>
      <c r="H10" s="29">
        <v>468.17244444444447</v>
      </c>
      <c r="I10" s="30">
        <v>571</v>
      </c>
      <c r="J10" s="31">
        <v>468.17244444444447</v>
      </c>
      <c r="K10" s="32">
        <v>571.19999999999993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73</v>
      </c>
      <c r="E11" s="28"/>
      <c r="F11" s="29">
        <v>0</v>
      </c>
      <c r="G11" s="30">
        <v>0</v>
      </c>
      <c r="H11" s="29">
        <v>753.83044444444431</v>
      </c>
      <c r="I11" s="30">
        <v>788</v>
      </c>
      <c r="J11" s="31">
        <v>753.83044444444431</v>
      </c>
      <c r="K11" s="32">
        <v>788.4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53</v>
      </c>
      <c r="E12" s="28"/>
      <c r="F12" s="29">
        <v>3.2536111111111112</v>
      </c>
      <c r="G12" s="30">
        <v>6.625</v>
      </c>
      <c r="H12" s="29">
        <v>747.37729166666668</v>
      </c>
      <c r="I12" s="30">
        <v>752</v>
      </c>
      <c r="J12" s="31">
        <v>750.63090277777781</v>
      </c>
      <c r="K12" s="32">
        <v>758.5625</v>
      </c>
      <c r="L12" s="10"/>
    </row>
    <row r="13" spans="1:13" x14ac:dyDescent="0.2">
      <c r="A13" s="9"/>
      <c r="B13" s="25" t="s">
        <v>40</v>
      </c>
      <c r="C13" s="26" t="s">
        <v>41</v>
      </c>
      <c r="D13" s="27">
        <v>1697</v>
      </c>
      <c r="E13" s="28"/>
      <c r="F13" s="29">
        <v>0</v>
      </c>
      <c r="G13" s="30">
        <v>0</v>
      </c>
      <c r="H13" s="29">
        <v>1644.0017777777784</v>
      </c>
      <c r="I13" s="30">
        <v>2717</v>
      </c>
      <c r="J13" s="31">
        <v>1644.0017777777784</v>
      </c>
      <c r="K13" s="32">
        <v>2716.6</v>
      </c>
      <c r="L13" s="10"/>
    </row>
    <row r="14" spans="1:13" x14ac:dyDescent="0.2">
      <c r="A14" s="9"/>
      <c r="B14" s="25" t="s">
        <v>43</v>
      </c>
      <c r="C14" s="26" t="s">
        <v>47</v>
      </c>
      <c r="D14" s="27">
        <v>63</v>
      </c>
      <c r="E14" s="28"/>
      <c r="F14" s="29">
        <v>0</v>
      </c>
      <c r="G14" s="30">
        <v>0</v>
      </c>
      <c r="H14" s="29">
        <v>257.13333333333333</v>
      </c>
      <c r="I14" s="30">
        <v>252</v>
      </c>
      <c r="J14" s="31">
        <v>257.13333333333333</v>
      </c>
      <c r="K14" s="32">
        <v>252</v>
      </c>
      <c r="L14" s="10"/>
    </row>
    <row r="15" spans="1:13" x14ac:dyDescent="0.2">
      <c r="A15" s="9"/>
      <c r="B15" s="33" t="s">
        <v>43</v>
      </c>
      <c r="C15" s="34" t="s">
        <v>38</v>
      </c>
      <c r="D15" s="27">
        <v>74</v>
      </c>
      <c r="E15" s="28"/>
      <c r="F15" s="29">
        <v>0</v>
      </c>
      <c r="G15" s="30">
        <v>0</v>
      </c>
      <c r="H15" s="29">
        <v>352.05206349206355</v>
      </c>
      <c r="I15" s="30">
        <v>317</v>
      </c>
      <c r="J15" s="31">
        <v>352.05206349206355</v>
      </c>
      <c r="K15" s="32">
        <v>317.14285714285711</v>
      </c>
      <c r="L15" s="10"/>
    </row>
    <row r="16" spans="1:13" x14ac:dyDescent="0.2">
      <c r="A16" s="9"/>
      <c r="B16" s="25" t="s">
        <v>43</v>
      </c>
      <c r="C16" s="26" t="s">
        <v>39</v>
      </c>
      <c r="D16" s="27">
        <v>33</v>
      </c>
      <c r="E16" s="28"/>
      <c r="F16" s="29">
        <v>6.2791666666666668</v>
      </c>
      <c r="G16" s="30">
        <v>8.25</v>
      </c>
      <c r="H16" s="29">
        <v>239.83437499999999</v>
      </c>
      <c r="I16" s="30">
        <v>272</v>
      </c>
      <c r="J16" s="31">
        <v>246.11354166666666</v>
      </c>
      <c r="K16" s="32">
        <v>280.5</v>
      </c>
      <c r="L16" s="10"/>
    </row>
    <row r="17" spans="1:12" x14ac:dyDescent="0.2">
      <c r="A17" s="9"/>
      <c r="B17" s="25" t="s">
        <v>43</v>
      </c>
      <c r="C17" s="26" t="s">
        <v>35</v>
      </c>
      <c r="D17" s="27">
        <v>50</v>
      </c>
      <c r="E17" s="28"/>
      <c r="F17" s="29">
        <v>13.071895424836603</v>
      </c>
      <c r="G17" s="30">
        <v>13.23529411764706</v>
      </c>
      <c r="H17" s="29">
        <v>971.09150326797408</v>
      </c>
      <c r="I17" s="30">
        <v>665</v>
      </c>
      <c r="J17" s="31">
        <v>984.16339869281069</v>
      </c>
      <c r="K17" s="32">
        <v>677.94117647058829</v>
      </c>
      <c r="L17" s="10"/>
    </row>
    <row r="18" spans="1:12" x14ac:dyDescent="0.2">
      <c r="A18" s="9"/>
      <c r="B18" s="25" t="s">
        <v>45</v>
      </c>
      <c r="C18" s="26" t="s">
        <v>47</v>
      </c>
      <c r="D18" s="27">
        <v>97</v>
      </c>
      <c r="E18" s="28"/>
      <c r="F18" s="29">
        <v>0</v>
      </c>
      <c r="G18" s="30">
        <v>0</v>
      </c>
      <c r="H18" s="29">
        <v>358.14555555555557</v>
      </c>
      <c r="I18" s="30">
        <v>436</v>
      </c>
      <c r="J18" s="31">
        <v>358.14555555555557</v>
      </c>
      <c r="K18" s="32">
        <v>436.5</v>
      </c>
      <c r="L18" s="10"/>
    </row>
    <row r="19" spans="1:12" s="36" customFormat="1" x14ac:dyDescent="0.2">
      <c r="A19" s="35"/>
      <c r="B19" s="25" t="s">
        <v>45</v>
      </c>
      <c r="C19" s="26" t="s">
        <v>38</v>
      </c>
      <c r="D19" s="27">
        <v>122</v>
      </c>
      <c r="E19" s="28"/>
      <c r="F19" s="29">
        <v>8.7998148148148143</v>
      </c>
      <c r="G19" s="30">
        <v>10.166666666666666</v>
      </c>
      <c r="H19" s="29">
        <v>562.78712962962959</v>
      </c>
      <c r="I19" s="30">
        <v>559</v>
      </c>
      <c r="J19" s="31">
        <v>571.58694444444438</v>
      </c>
      <c r="K19" s="32">
        <v>569.33333333333326</v>
      </c>
      <c r="L19" s="10"/>
    </row>
    <row r="20" spans="1:12" s="36" customFormat="1" x14ac:dyDescent="0.2">
      <c r="A20" s="35"/>
      <c r="B20" s="25" t="s">
        <v>45</v>
      </c>
      <c r="C20" s="26" t="s">
        <v>39</v>
      </c>
      <c r="D20" s="27">
        <v>22</v>
      </c>
      <c r="E20" s="28"/>
      <c r="F20" s="29">
        <v>0</v>
      </c>
      <c r="G20" s="30">
        <v>0</v>
      </c>
      <c r="H20" s="29">
        <v>185.40296296296293</v>
      </c>
      <c r="I20" s="30">
        <v>165</v>
      </c>
      <c r="J20" s="31">
        <v>185.40296296296293</v>
      </c>
      <c r="K20" s="32">
        <v>165</v>
      </c>
      <c r="L20" s="10"/>
    </row>
    <row r="21" spans="1:12" s="36" customFormat="1" x14ac:dyDescent="0.2">
      <c r="A21" s="35"/>
      <c r="B21" s="25" t="s">
        <v>46</v>
      </c>
      <c r="C21" s="26" t="s">
        <v>47</v>
      </c>
      <c r="D21" s="27">
        <v>65</v>
      </c>
      <c r="E21" s="28"/>
      <c r="F21" s="29">
        <v>0</v>
      </c>
      <c r="G21" s="30">
        <v>0</v>
      </c>
      <c r="H21" s="29">
        <v>158.88888888888891</v>
      </c>
      <c r="I21" s="30">
        <v>217</v>
      </c>
      <c r="J21" s="31">
        <v>158.88888888888891</v>
      </c>
      <c r="K21" s="32">
        <v>216.66666666666669</v>
      </c>
      <c r="L21" s="10"/>
    </row>
    <row r="22" spans="1:12" s="36" customFormat="1" x14ac:dyDescent="0.2">
      <c r="A22" s="35"/>
      <c r="B22" s="25" t="s">
        <v>46</v>
      </c>
      <c r="C22" s="26" t="s">
        <v>38</v>
      </c>
      <c r="D22" s="27">
        <v>50</v>
      </c>
      <c r="E22" s="28"/>
      <c r="F22" s="29">
        <v>0</v>
      </c>
      <c r="G22" s="30">
        <v>0</v>
      </c>
      <c r="H22" s="29">
        <v>122.96296296296298</v>
      </c>
      <c r="I22" s="30">
        <v>167</v>
      </c>
      <c r="J22" s="31">
        <v>122.96296296296298</v>
      </c>
      <c r="K22" s="32">
        <v>166.66666666666669</v>
      </c>
      <c r="L22" s="10"/>
    </row>
    <row r="23" spans="1:12" x14ac:dyDescent="0.2">
      <c r="A23" s="9"/>
      <c r="B23" s="25" t="s">
        <v>48</v>
      </c>
      <c r="C23" s="26" t="s">
        <v>49</v>
      </c>
      <c r="D23" s="27">
        <v>1743</v>
      </c>
      <c r="E23" s="37"/>
      <c r="F23" s="29">
        <v>0</v>
      </c>
      <c r="G23" s="30">
        <v>0</v>
      </c>
      <c r="H23" s="29">
        <v>2580.3489583333321</v>
      </c>
      <c r="I23" s="30">
        <v>3486</v>
      </c>
      <c r="J23" s="31">
        <v>2580.3489583333321</v>
      </c>
      <c r="K23" s="32">
        <v>3486</v>
      </c>
      <c r="L23" s="10"/>
    </row>
    <row r="24" spans="1:12" x14ac:dyDescent="0.2">
      <c r="A24" s="9"/>
      <c r="B24" s="25" t="s">
        <v>48</v>
      </c>
      <c r="C24" s="26" t="s">
        <v>47</v>
      </c>
      <c r="D24" s="27">
        <v>59</v>
      </c>
      <c r="E24" s="37"/>
      <c r="F24" s="29">
        <v>0</v>
      </c>
      <c r="G24" s="30">
        <v>0</v>
      </c>
      <c r="H24" s="29">
        <v>165.09074074074073</v>
      </c>
      <c r="I24" s="30">
        <v>216</v>
      </c>
      <c r="J24" s="31">
        <v>165.09074074074073</v>
      </c>
      <c r="K24" s="32">
        <v>216.33333333333334</v>
      </c>
      <c r="L24" s="10"/>
    </row>
    <row r="25" spans="1:12" x14ac:dyDescent="0.2">
      <c r="A25" s="9"/>
      <c r="B25" s="33" t="s">
        <v>48</v>
      </c>
      <c r="C25" s="34" t="s">
        <v>38</v>
      </c>
      <c r="D25" s="27">
        <v>35</v>
      </c>
      <c r="E25" s="37"/>
      <c r="F25" s="29">
        <v>0</v>
      </c>
      <c r="G25" s="30">
        <v>0</v>
      </c>
      <c r="H25" s="29">
        <v>143.96111111111111</v>
      </c>
      <c r="I25" s="30">
        <v>170</v>
      </c>
      <c r="J25" s="31">
        <v>143.96111111111111</v>
      </c>
      <c r="K25" s="32">
        <v>170</v>
      </c>
      <c r="L25" s="10"/>
    </row>
    <row r="26" spans="1:12" s="1" customFormat="1" x14ac:dyDescent="0.2">
      <c r="A26" s="9"/>
      <c r="B26" s="38" t="s">
        <v>52</v>
      </c>
      <c r="C26" s="39"/>
      <c r="D26" s="40">
        <v>4406</v>
      </c>
      <c r="E26" s="41">
        <v>214</v>
      </c>
      <c r="F26" s="42">
        <v>83.891918736383431</v>
      </c>
      <c r="G26" s="43">
        <v>99.500490196078431</v>
      </c>
      <c r="H26" s="42">
        <v>10549.044876945225</v>
      </c>
      <c r="I26" s="44">
        <v>12559</v>
      </c>
      <c r="J26" s="43">
        <v>10632.936795681606</v>
      </c>
      <c r="K26" s="45">
        <v>12660.570063025209</v>
      </c>
      <c r="L26" s="10"/>
    </row>
    <row r="27" spans="1:12" s="1" customFormat="1" x14ac:dyDescent="0.2">
      <c r="A27" s="9"/>
      <c r="B27" s="25" t="s">
        <v>34</v>
      </c>
      <c r="C27" s="26" t="s">
        <v>38</v>
      </c>
      <c r="D27" s="27">
        <v>54</v>
      </c>
      <c r="E27" s="37"/>
      <c r="F27" s="29">
        <v>0</v>
      </c>
      <c r="G27" s="30">
        <v>0</v>
      </c>
      <c r="H27" s="29">
        <v>251.76000000000002</v>
      </c>
      <c r="I27" s="30">
        <v>270</v>
      </c>
      <c r="J27" s="31">
        <v>251.76000000000002</v>
      </c>
      <c r="K27" s="32">
        <v>270</v>
      </c>
      <c r="L27" s="10"/>
    </row>
    <row r="28" spans="1:12" s="1" customFormat="1" x14ac:dyDescent="0.2">
      <c r="A28" s="9"/>
      <c r="B28" s="25" t="s">
        <v>32</v>
      </c>
      <c r="C28" s="26" t="s">
        <v>53</v>
      </c>
      <c r="D28" s="27">
        <v>69</v>
      </c>
      <c r="E28" s="37"/>
      <c r="F28" s="29">
        <v>0</v>
      </c>
      <c r="G28" s="30">
        <v>0</v>
      </c>
      <c r="H28" s="29">
        <v>368.19185185185182</v>
      </c>
      <c r="I28" s="30">
        <v>360</v>
      </c>
      <c r="J28" s="31">
        <v>368.19185185185182</v>
      </c>
      <c r="K28" s="32">
        <v>359.66666666666663</v>
      </c>
      <c r="L28" s="10"/>
    </row>
    <row r="29" spans="1:12" s="1" customFormat="1" x14ac:dyDescent="0.2">
      <c r="A29" s="9"/>
      <c r="B29" s="25" t="s">
        <v>36</v>
      </c>
      <c r="C29" s="26" t="s">
        <v>51</v>
      </c>
      <c r="D29" s="27">
        <v>51</v>
      </c>
      <c r="E29" s="37"/>
      <c r="F29" s="29">
        <v>0</v>
      </c>
      <c r="G29" s="30">
        <v>0</v>
      </c>
      <c r="H29" s="29">
        <v>437.28</v>
      </c>
      <c r="I29" s="30">
        <v>494</v>
      </c>
      <c r="J29" s="31">
        <v>437.28</v>
      </c>
      <c r="K29" s="32">
        <v>493.5</v>
      </c>
      <c r="L29" s="10"/>
    </row>
    <row r="30" spans="1:12" s="1" customFormat="1" x14ac:dyDescent="0.2">
      <c r="A30" s="9"/>
      <c r="B30" s="25" t="s">
        <v>36</v>
      </c>
      <c r="C30" s="26" t="s">
        <v>53</v>
      </c>
      <c r="D30" s="27">
        <v>30</v>
      </c>
      <c r="E30" s="37"/>
      <c r="F30" s="29">
        <v>0.66666666666666663</v>
      </c>
      <c r="G30" s="30">
        <v>1.3333333333333333</v>
      </c>
      <c r="H30" s="29">
        <v>366.32148148148144</v>
      </c>
      <c r="I30" s="30">
        <v>401</v>
      </c>
      <c r="J30" s="31">
        <v>366.98814814814813</v>
      </c>
      <c r="K30" s="32">
        <v>402</v>
      </c>
      <c r="L30" s="10"/>
    </row>
    <row r="31" spans="1:12" s="1" customFormat="1" x14ac:dyDescent="0.2">
      <c r="A31" s="9"/>
      <c r="B31" s="25" t="s">
        <v>54</v>
      </c>
      <c r="C31" s="26" t="s">
        <v>49</v>
      </c>
      <c r="D31" s="27">
        <v>35</v>
      </c>
      <c r="E31" s="37"/>
      <c r="F31" s="29">
        <v>0</v>
      </c>
      <c r="G31" s="30">
        <v>0</v>
      </c>
      <c r="H31" s="29">
        <v>26.094444444444445</v>
      </c>
      <c r="I31" s="30">
        <v>140</v>
      </c>
      <c r="J31" s="31">
        <v>26.094444444444445</v>
      </c>
      <c r="K31" s="32">
        <v>140</v>
      </c>
      <c r="L31" s="10"/>
    </row>
    <row r="32" spans="1:12" s="1" customFormat="1" x14ac:dyDescent="0.2">
      <c r="A32" s="9"/>
      <c r="B32" s="25" t="s">
        <v>54</v>
      </c>
      <c r="C32" s="26" t="s">
        <v>47</v>
      </c>
      <c r="D32" s="27">
        <v>13</v>
      </c>
      <c r="E32" s="37"/>
      <c r="F32" s="29">
        <v>0</v>
      </c>
      <c r="G32" s="30">
        <v>0</v>
      </c>
      <c r="H32" s="29">
        <v>24.18</v>
      </c>
      <c r="I32" s="30">
        <v>39</v>
      </c>
      <c r="J32" s="31">
        <v>24.18</v>
      </c>
      <c r="K32" s="32">
        <v>39</v>
      </c>
      <c r="L32" s="10"/>
    </row>
    <row r="33" spans="1:12" s="1" customFormat="1" x14ac:dyDescent="0.2">
      <c r="A33" s="9"/>
      <c r="B33" s="25" t="s">
        <v>54</v>
      </c>
      <c r="C33" s="26" t="s">
        <v>38</v>
      </c>
      <c r="D33" s="27">
        <v>84</v>
      </c>
      <c r="E33" s="37"/>
      <c r="F33" s="29">
        <v>0</v>
      </c>
      <c r="G33" s="30">
        <v>0</v>
      </c>
      <c r="H33" s="29">
        <v>249.92800000000003</v>
      </c>
      <c r="I33" s="30">
        <v>252</v>
      </c>
      <c r="J33" s="31">
        <v>249.92800000000003</v>
      </c>
      <c r="K33" s="32">
        <v>252</v>
      </c>
      <c r="L33" s="10"/>
    </row>
    <row r="34" spans="1:12" s="1" customFormat="1" x14ac:dyDescent="0.2">
      <c r="A34" s="9"/>
      <c r="B34" s="25" t="s">
        <v>45</v>
      </c>
      <c r="C34" s="26" t="s">
        <v>47</v>
      </c>
      <c r="D34" s="27">
        <v>9</v>
      </c>
      <c r="E34" s="37"/>
      <c r="F34" s="29">
        <v>0</v>
      </c>
      <c r="G34" s="30">
        <v>0</v>
      </c>
      <c r="H34" s="29">
        <v>15.780000000000001</v>
      </c>
      <c r="I34" s="30">
        <v>27</v>
      </c>
      <c r="J34" s="31">
        <v>15.780000000000001</v>
      </c>
      <c r="K34" s="32">
        <v>27</v>
      </c>
      <c r="L34" s="10"/>
    </row>
    <row r="35" spans="1:12" s="1" customFormat="1" x14ac:dyDescent="0.2">
      <c r="A35" s="9"/>
      <c r="B35" s="25" t="s">
        <v>44</v>
      </c>
      <c r="C35" s="26" t="s">
        <v>51</v>
      </c>
      <c r="D35" s="27">
        <v>24</v>
      </c>
      <c r="E35" s="37"/>
      <c r="F35" s="29">
        <v>0</v>
      </c>
      <c r="G35" s="30">
        <v>0</v>
      </c>
      <c r="H35" s="29">
        <v>135.20000000000002</v>
      </c>
      <c r="I35" s="30">
        <v>127</v>
      </c>
      <c r="J35" s="31">
        <v>135.20000000000002</v>
      </c>
      <c r="K35" s="32">
        <v>126.66666666666667</v>
      </c>
      <c r="L35" s="10"/>
    </row>
    <row r="36" spans="1:12" s="1" customFormat="1" x14ac:dyDescent="0.2">
      <c r="A36" s="9"/>
      <c r="B36" s="25" t="s">
        <v>46</v>
      </c>
      <c r="C36" s="26" t="s">
        <v>47</v>
      </c>
      <c r="D36" s="27">
        <v>6</v>
      </c>
      <c r="E36" s="37"/>
      <c r="F36" s="29">
        <v>3.1466666666666669</v>
      </c>
      <c r="G36" s="30">
        <v>6</v>
      </c>
      <c r="H36" s="29">
        <v>16.093333333333334</v>
      </c>
      <c r="I36" s="30">
        <v>21</v>
      </c>
      <c r="J36" s="31">
        <v>19.240000000000002</v>
      </c>
      <c r="K36" s="32">
        <v>27</v>
      </c>
      <c r="L36" s="10"/>
    </row>
    <row r="37" spans="1:12" s="1" customFormat="1" x14ac:dyDescent="0.2">
      <c r="A37" s="9"/>
      <c r="B37" s="25" t="s">
        <v>46</v>
      </c>
      <c r="C37" s="26" t="s">
        <v>38</v>
      </c>
      <c r="D37" s="27">
        <v>6</v>
      </c>
      <c r="E37" s="37"/>
      <c r="F37" s="29">
        <v>0</v>
      </c>
      <c r="G37" s="30">
        <v>0</v>
      </c>
      <c r="H37" s="29">
        <v>18.266666666666666</v>
      </c>
      <c r="I37" s="30">
        <v>21</v>
      </c>
      <c r="J37" s="31">
        <v>18.266666666666666</v>
      </c>
      <c r="K37" s="32">
        <v>21</v>
      </c>
      <c r="L37" s="10"/>
    </row>
    <row r="38" spans="1:12" s="1" customFormat="1" x14ac:dyDescent="0.2">
      <c r="A38" s="9"/>
      <c r="B38" s="25" t="s">
        <v>48</v>
      </c>
      <c r="C38" s="26" t="s">
        <v>49</v>
      </c>
      <c r="D38" s="27">
        <v>300</v>
      </c>
      <c r="E38" s="37"/>
      <c r="F38" s="29">
        <v>0</v>
      </c>
      <c r="G38" s="30">
        <v>0</v>
      </c>
      <c r="H38" s="29">
        <v>368.66666666666663</v>
      </c>
      <c r="I38" s="30">
        <v>660</v>
      </c>
      <c r="J38" s="31">
        <v>368.66666666666663</v>
      </c>
      <c r="K38" s="32">
        <v>660</v>
      </c>
      <c r="L38" s="10"/>
    </row>
    <row r="39" spans="1:12" s="1" customFormat="1" x14ac:dyDescent="0.2">
      <c r="A39" s="9"/>
      <c r="B39" s="25" t="s">
        <v>50</v>
      </c>
      <c r="C39" s="26" t="s">
        <v>33</v>
      </c>
      <c r="D39" s="27">
        <v>12</v>
      </c>
      <c r="E39" s="37"/>
      <c r="F39" s="29">
        <v>0</v>
      </c>
      <c r="G39" s="30">
        <v>0</v>
      </c>
      <c r="H39" s="29">
        <v>26.425185185185185</v>
      </c>
      <c r="I39" s="30">
        <v>48</v>
      </c>
      <c r="J39" s="31">
        <v>26.425185185185185</v>
      </c>
      <c r="K39" s="32">
        <v>48</v>
      </c>
      <c r="L39" s="10"/>
    </row>
    <row r="40" spans="1:12" s="1" customFormat="1" x14ac:dyDescent="0.2">
      <c r="A40" s="9"/>
      <c r="B40" s="25" t="s">
        <v>48</v>
      </c>
      <c r="C40" s="26" t="s">
        <v>38</v>
      </c>
      <c r="D40" s="27">
        <v>12</v>
      </c>
      <c r="E40" s="37"/>
      <c r="F40" s="29">
        <v>0</v>
      </c>
      <c r="G40" s="30">
        <v>0</v>
      </c>
      <c r="H40" s="29">
        <v>39.786666666666662</v>
      </c>
      <c r="I40" s="30">
        <v>48</v>
      </c>
      <c r="J40" s="31">
        <v>39.786666666666662</v>
      </c>
      <c r="K40" s="32">
        <v>48</v>
      </c>
      <c r="L40" s="10"/>
    </row>
    <row r="41" spans="1:12" s="1" customFormat="1" x14ac:dyDescent="0.2">
      <c r="A41" s="9"/>
      <c r="B41" s="38" t="s">
        <v>56</v>
      </c>
      <c r="C41" s="39"/>
      <c r="D41" s="40">
        <v>705</v>
      </c>
      <c r="E41" s="41">
        <v>64</v>
      </c>
      <c r="F41" s="42">
        <v>3.8133333333333335</v>
      </c>
      <c r="G41" s="43">
        <v>7.333333333333333</v>
      </c>
      <c r="H41" s="42">
        <v>2343.974296296296</v>
      </c>
      <c r="I41" s="44">
        <v>2908</v>
      </c>
      <c r="J41" s="43">
        <v>2347.7876296296295</v>
      </c>
      <c r="K41" s="45">
        <v>2913.833333333333</v>
      </c>
      <c r="L41" s="10"/>
    </row>
    <row r="42" spans="1:12" s="1" customFormat="1" x14ac:dyDescent="0.2">
      <c r="A42" s="9"/>
      <c r="B42" s="46" t="s">
        <v>57</v>
      </c>
      <c r="C42" s="47"/>
      <c r="D42" s="47">
        <v>5111</v>
      </c>
      <c r="E42" s="48">
        <v>278</v>
      </c>
      <c r="F42" s="47">
        <v>87.705252069716764</v>
      </c>
      <c r="G42" s="47">
        <v>106.83382352941177</v>
      </c>
      <c r="H42" s="47">
        <v>12893.019173241524</v>
      </c>
      <c r="I42" s="47">
        <v>15467</v>
      </c>
      <c r="J42" s="47">
        <v>12980.724425311237</v>
      </c>
      <c r="K42" s="49">
        <v>15574.403396358541</v>
      </c>
      <c r="L42" s="10"/>
    </row>
    <row r="43" spans="1:12" s="1" customFormat="1" x14ac:dyDescent="0.2">
      <c r="A43" s="9"/>
      <c r="B43" s="33" t="s">
        <v>34</v>
      </c>
      <c r="C43" s="34" t="s">
        <v>35</v>
      </c>
      <c r="D43" s="27">
        <v>39</v>
      </c>
      <c r="E43" s="37"/>
      <c r="F43" s="29">
        <v>119.4683148148148</v>
      </c>
      <c r="G43" s="30">
        <v>122.44555555555554</v>
      </c>
      <c r="H43" s="29">
        <v>510.18179012345678</v>
      </c>
      <c r="I43" s="30">
        <v>393</v>
      </c>
      <c r="J43" s="31">
        <v>629.65010493827162</v>
      </c>
      <c r="K43" s="32">
        <v>515.33444444444444</v>
      </c>
      <c r="L43" s="10"/>
    </row>
    <row r="44" spans="1:12" s="1" customFormat="1" x14ac:dyDescent="0.2">
      <c r="A44" s="9"/>
      <c r="B44" s="33" t="s">
        <v>32</v>
      </c>
      <c r="C44" s="34" t="s">
        <v>58</v>
      </c>
      <c r="D44" s="27">
        <v>17</v>
      </c>
      <c r="E44" s="37"/>
      <c r="F44" s="29">
        <v>79.630823931623951</v>
      </c>
      <c r="G44" s="30">
        <v>81.796923076923093</v>
      </c>
      <c r="H44" s="29">
        <v>499.04290598290589</v>
      </c>
      <c r="I44" s="30">
        <v>447</v>
      </c>
      <c r="J44" s="31">
        <v>578.67372991452987</v>
      </c>
      <c r="K44" s="32">
        <v>529.18153846153848</v>
      </c>
      <c r="L44" s="10"/>
    </row>
    <row r="45" spans="1:12" s="1" customFormat="1" x14ac:dyDescent="0.2">
      <c r="A45" s="9"/>
      <c r="B45" s="33" t="s">
        <v>60</v>
      </c>
      <c r="C45" s="34" t="s">
        <v>39</v>
      </c>
      <c r="D45" s="27">
        <v>12</v>
      </c>
      <c r="E45" s="37"/>
      <c r="F45" s="29">
        <v>0</v>
      </c>
      <c r="G45" s="30">
        <v>0</v>
      </c>
      <c r="H45" s="29">
        <v>101.86666666666666</v>
      </c>
      <c r="I45" s="30">
        <v>92</v>
      </c>
      <c r="J45" s="31">
        <v>101.86666666666666</v>
      </c>
      <c r="K45" s="32">
        <v>92</v>
      </c>
      <c r="L45" s="10"/>
    </row>
    <row r="46" spans="1:12" s="1" customFormat="1" x14ac:dyDescent="0.2">
      <c r="A46" s="9"/>
      <c r="B46" s="33" t="s">
        <v>60</v>
      </c>
      <c r="C46" s="34" t="s">
        <v>35</v>
      </c>
      <c r="D46" s="27">
        <v>33</v>
      </c>
      <c r="E46" s="37"/>
      <c r="F46" s="29">
        <v>4.8644444444444455</v>
      </c>
      <c r="G46" s="30">
        <v>4.4000000000000004</v>
      </c>
      <c r="H46" s="29">
        <v>435.83955555555559</v>
      </c>
      <c r="I46" s="30">
        <v>482</v>
      </c>
      <c r="J46" s="31">
        <v>440.70400000000001</v>
      </c>
      <c r="K46" s="32">
        <v>486.20000000000005</v>
      </c>
      <c r="L46" s="10"/>
    </row>
    <row r="47" spans="1:12" s="1" customFormat="1" x14ac:dyDescent="0.2">
      <c r="A47" s="9"/>
      <c r="B47" s="33" t="s">
        <v>61</v>
      </c>
      <c r="C47" s="34" t="s">
        <v>35</v>
      </c>
      <c r="D47" s="27">
        <v>56</v>
      </c>
      <c r="E47" s="37"/>
      <c r="F47" s="29">
        <v>37.710681003584227</v>
      </c>
      <c r="G47" s="30">
        <v>44.908387096774192</v>
      </c>
      <c r="H47" s="29">
        <v>1018.6139068100357</v>
      </c>
      <c r="I47" s="30">
        <v>840</v>
      </c>
      <c r="J47" s="31">
        <v>1056.3245878136199</v>
      </c>
      <c r="K47" s="32">
        <v>884.90838709677416</v>
      </c>
      <c r="L47" s="10"/>
    </row>
    <row r="48" spans="1:12" s="36" customFormat="1" x14ac:dyDescent="0.2">
      <c r="A48" s="9"/>
      <c r="B48" s="46" t="s">
        <v>62</v>
      </c>
      <c r="C48" s="47"/>
      <c r="D48" s="47">
        <v>157</v>
      </c>
      <c r="E48" s="48">
        <v>90</v>
      </c>
      <c r="F48" s="47">
        <v>241.67426419446744</v>
      </c>
      <c r="G48" s="47">
        <v>253.55086572925279</v>
      </c>
      <c r="H48" s="47">
        <v>2565.5448251386206</v>
      </c>
      <c r="I48" s="47">
        <v>2254</v>
      </c>
      <c r="J48" s="47">
        <v>2807.219089333088</v>
      </c>
      <c r="K48" s="49">
        <v>2507.6243700027571</v>
      </c>
      <c r="L48" s="10"/>
    </row>
    <row r="49" spans="1:12" s="1" customFormat="1" x14ac:dyDescent="0.2">
      <c r="A49" s="9"/>
      <c r="B49" s="50" t="s">
        <v>63</v>
      </c>
      <c r="C49" s="51"/>
      <c r="D49" s="51">
        <v>5268</v>
      </c>
      <c r="E49" s="52">
        <v>368</v>
      </c>
      <c r="F49" s="51">
        <v>329.37951626418425</v>
      </c>
      <c r="G49" s="51">
        <v>360.38468925866459</v>
      </c>
      <c r="H49" s="51">
        <v>15458.563998380147</v>
      </c>
      <c r="I49" s="51">
        <v>17721</v>
      </c>
      <c r="J49" s="51">
        <v>15787.943514644325</v>
      </c>
      <c r="K49" s="53">
        <v>18082.027766361298</v>
      </c>
      <c r="L49" s="10"/>
    </row>
    <row r="50" spans="1:12" s="1" customFormat="1" x14ac:dyDescent="0.2">
      <c r="A50" s="9"/>
      <c r="B50" s="54" t="s">
        <v>34</v>
      </c>
      <c r="C50" s="55" t="s">
        <v>64</v>
      </c>
      <c r="D50" s="56">
        <v>19</v>
      </c>
      <c r="E50" s="57"/>
      <c r="F50" s="58">
        <v>0</v>
      </c>
      <c r="G50" s="59">
        <v>0</v>
      </c>
      <c r="H50" s="58">
        <v>22.968888888888891</v>
      </c>
      <c r="I50" s="59">
        <v>38</v>
      </c>
      <c r="J50" s="60">
        <v>22.968888888888891</v>
      </c>
      <c r="K50" s="61">
        <v>38</v>
      </c>
      <c r="L50" s="10"/>
    </row>
    <row r="51" spans="1:12" s="1" customFormat="1" x14ac:dyDescent="0.2">
      <c r="A51" s="9"/>
      <c r="B51" s="25" t="s">
        <v>34</v>
      </c>
      <c r="C51" s="26" t="s">
        <v>38</v>
      </c>
      <c r="D51" s="27">
        <v>147</v>
      </c>
      <c r="E51" s="37"/>
      <c r="F51" s="29">
        <v>0</v>
      </c>
      <c r="G51" s="30">
        <v>0</v>
      </c>
      <c r="H51" s="29">
        <v>425.94611111111118</v>
      </c>
      <c r="I51" s="30">
        <v>453</v>
      </c>
      <c r="J51" s="31">
        <v>425.94611111111118</v>
      </c>
      <c r="K51" s="32">
        <v>453.25</v>
      </c>
      <c r="L51" s="10"/>
    </row>
    <row r="52" spans="1:12" s="1" customFormat="1" x14ac:dyDescent="0.2">
      <c r="A52" s="9"/>
      <c r="B52" s="25" t="s">
        <v>34</v>
      </c>
      <c r="C52" s="26" t="s">
        <v>39</v>
      </c>
      <c r="D52" s="27">
        <v>301</v>
      </c>
      <c r="E52" s="37"/>
      <c r="F52" s="29">
        <v>14.691666666666666</v>
      </c>
      <c r="G52" s="30">
        <v>18.8125</v>
      </c>
      <c r="H52" s="29">
        <v>1413.9893055555553</v>
      </c>
      <c r="I52" s="30">
        <v>1263</v>
      </c>
      <c r="J52" s="31">
        <v>1428.6809722222222</v>
      </c>
      <c r="K52" s="32">
        <v>1281.9375</v>
      </c>
      <c r="L52" s="10"/>
    </row>
    <row r="53" spans="1:12" s="1" customFormat="1" x14ac:dyDescent="0.2">
      <c r="A53" s="9"/>
      <c r="B53" s="25" t="s">
        <v>34</v>
      </c>
      <c r="C53" s="26" t="s">
        <v>35</v>
      </c>
      <c r="D53" s="27">
        <v>130</v>
      </c>
      <c r="E53" s="37"/>
      <c r="F53" s="29">
        <v>18.171111111111113</v>
      </c>
      <c r="G53" s="30">
        <v>20.8</v>
      </c>
      <c r="H53" s="29">
        <v>709.06622222222222</v>
      </c>
      <c r="I53" s="30">
        <v>671</v>
      </c>
      <c r="J53" s="31">
        <v>727.23733333333337</v>
      </c>
      <c r="K53" s="32">
        <v>691.6</v>
      </c>
      <c r="L53" s="10"/>
    </row>
    <row r="54" spans="1:12" s="1" customFormat="1" x14ac:dyDescent="0.2">
      <c r="A54" s="9"/>
      <c r="B54" s="25" t="s">
        <v>37</v>
      </c>
      <c r="C54" s="26" t="s">
        <v>64</v>
      </c>
      <c r="D54" s="27">
        <v>20</v>
      </c>
      <c r="E54" s="37"/>
      <c r="F54" s="29">
        <v>0</v>
      </c>
      <c r="G54" s="30">
        <v>0</v>
      </c>
      <c r="H54" s="29">
        <v>88.977777777777774</v>
      </c>
      <c r="I54" s="30">
        <v>120</v>
      </c>
      <c r="J54" s="31">
        <v>88.977777777777774</v>
      </c>
      <c r="K54" s="32">
        <v>120</v>
      </c>
      <c r="L54" s="10"/>
    </row>
    <row r="55" spans="1:12" s="1" customFormat="1" x14ac:dyDescent="0.2">
      <c r="A55" s="9"/>
      <c r="B55" s="25" t="s">
        <v>37</v>
      </c>
      <c r="C55" s="26" t="s">
        <v>38</v>
      </c>
      <c r="D55" s="27">
        <v>85</v>
      </c>
      <c r="E55" s="37"/>
      <c r="F55" s="29">
        <v>12.549305555555554</v>
      </c>
      <c r="G55" s="30">
        <v>15.831250000000001</v>
      </c>
      <c r="H55" s="29">
        <v>711.58576388888878</v>
      </c>
      <c r="I55" s="30">
        <v>765</v>
      </c>
      <c r="J55" s="31">
        <v>724.1350694444443</v>
      </c>
      <c r="K55" s="32">
        <v>780.83124999999995</v>
      </c>
      <c r="L55" s="10"/>
    </row>
    <row r="56" spans="1:12" s="1" customFormat="1" x14ac:dyDescent="0.2">
      <c r="A56" s="9"/>
      <c r="B56" s="25" t="s">
        <v>37</v>
      </c>
      <c r="C56" s="26" t="s">
        <v>39</v>
      </c>
      <c r="D56" s="27">
        <v>86</v>
      </c>
      <c r="E56" s="37"/>
      <c r="F56" s="29">
        <v>8.4088888888888889</v>
      </c>
      <c r="G56" s="30">
        <v>8.6</v>
      </c>
      <c r="H56" s="29">
        <v>1030.6335555555556</v>
      </c>
      <c r="I56" s="30">
        <v>989</v>
      </c>
      <c r="J56" s="31">
        <v>1039.0424444444445</v>
      </c>
      <c r="K56" s="32">
        <v>997.59999999999991</v>
      </c>
      <c r="L56" s="10"/>
    </row>
    <row r="57" spans="1:12" s="1" customFormat="1" x14ac:dyDescent="0.2">
      <c r="A57" s="9"/>
      <c r="B57" s="25" t="s">
        <v>37</v>
      </c>
      <c r="C57" s="26" t="s">
        <v>35</v>
      </c>
      <c r="D57" s="27">
        <v>25</v>
      </c>
      <c r="E57" s="37"/>
      <c r="F57" s="29">
        <v>5.7189542483660132</v>
      </c>
      <c r="G57" s="30">
        <v>10.294117647058824</v>
      </c>
      <c r="H57" s="29">
        <v>195.71813725490199</v>
      </c>
      <c r="I57" s="30">
        <v>306</v>
      </c>
      <c r="J57" s="31">
        <v>201.43709150326799</v>
      </c>
      <c r="K57" s="32">
        <v>316.1764705882353</v>
      </c>
      <c r="L57" s="10"/>
    </row>
    <row r="58" spans="1:12" s="1" customFormat="1" x14ac:dyDescent="0.2">
      <c r="A58" s="9"/>
      <c r="B58" s="25" t="s">
        <v>54</v>
      </c>
      <c r="C58" s="26" t="s">
        <v>64</v>
      </c>
      <c r="D58" s="27">
        <v>18</v>
      </c>
      <c r="E58" s="37"/>
      <c r="F58" s="29">
        <v>0</v>
      </c>
      <c r="G58" s="30">
        <v>0</v>
      </c>
      <c r="H58" s="29">
        <v>7.9466666666666672</v>
      </c>
      <c r="I58" s="30">
        <v>36</v>
      </c>
      <c r="J58" s="31">
        <v>7.9466666666666672</v>
      </c>
      <c r="K58" s="32">
        <v>36</v>
      </c>
      <c r="L58" s="10"/>
    </row>
    <row r="59" spans="1:12" s="1" customFormat="1" x14ac:dyDescent="0.2">
      <c r="A59" s="9"/>
      <c r="B59" s="25" t="s">
        <v>54</v>
      </c>
      <c r="C59" s="26" t="s">
        <v>38</v>
      </c>
      <c r="D59" s="27">
        <v>13</v>
      </c>
      <c r="E59" s="37"/>
      <c r="F59" s="29">
        <v>0</v>
      </c>
      <c r="G59" s="30">
        <v>0</v>
      </c>
      <c r="H59" s="29">
        <v>30.38148148148148</v>
      </c>
      <c r="I59" s="30">
        <v>26</v>
      </c>
      <c r="J59" s="31">
        <v>30.38148148148148</v>
      </c>
      <c r="K59" s="32">
        <v>26</v>
      </c>
      <c r="L59" s="10"/>
    </row>
    <row r="60" spans="1:12" s="1" customFormat="1" x14ac:dyDescent="0.2">
      <c r="A60" s="9"/>
      <c r="B60" s="25" t="s">
        <v>43</v>
      </c>
      <c r="C60" s="26" t="s">
        <v>64</v>
      </c>
      <c r="D60" s="27">
        <v>52</v>
      </c>
      <c r="E60" s="37"/>
      <c r="F60" s="29">
        <v>0</v>
      </c>
      <c r="G60" s="30">
        <v>0</v>
      </c>
      <c r="H60" s="29">
        <v>70.546666666666667</v>
      </c>
      <c r="I60" s="30">
        <v>104</v>
      </c>
      <c r="J60" s="31">
        <v>70.546666666666667</v>
      </c>
      <c r="K60" s="32">
        <v>104</v>
      </c>
      <c r="L60" s="10"/>
    </row>
    <row r="61" spans="1:12" s="1" customFormat="1" x14ac:dyDescent="0.2">
      <c r="A61" s="9"/>
      <c r="B61" s="25" t="s">
        <v>43</v>
      </c>
      <c r="C61" s="26" t="s">
        <v>38</v>
      </c>
      <c r="D61" s="27">
        <v>21</v>
      </c>
      <c r="E61" s="37"/>
      <c r="F61" s="29">
        <v>0</v>
      </c>
      <c r="G61" s="30">
        <v>0</v>
      </c>
      <c r="H61" s="29">
        <v>43.399999999999991</v>
      </c>
      <c r="I61" s="30">
        <v>42</v>
      </c>
      <c r="J61" s="31">
        <v>43.399999999999991</v>
      </c>
      <c r="K61" s="32">
        <v>42</v>
      </c>
      <c r="L61" s="10"/>
    </row>
    <row r="62" spans="1:12" s="1" customFormat="1" x14ac:dyDescent="0.2">
      <c r="A62" s="9"/>
      <c r="B62" s="25" t="s">
        <v>45</v>
      </c>
      <c r="C62" s="26" t="s">
        <v>64</v>
      </c>
      <c r="D62" s="27">
        <v>84</v>
      </c>
      <c r="E62" s="37"/>
      <c r="F62" s="29">
        <v>0</v>
      </c>
      <c r="G62" s="30">
        <v>0</v>
      </c>
      <c r="H62" s="29">
        <v>149.33333333333331</v>
      </c>
      <c r="I62" s="30">
        <v>168</v>
      </c>
      <c r="J62" s="31">
        <v>149.33333333333331</v>
      </c>
      <c r="K62" s="32">
        <v>168</v>
      </c>
      <c r="L62" s="10"/>
    </row>
    <row r="63" spans="1:12" s="1" customFormat="1" x14ac:dyDescent="0.2">
      <c r="A63" s="9"/>
      <c r="B63" s="25" t="s">
        <v>45</v>
      </c>
      <c r="C63" s="26" t="s">
        <v>38</v>
      </c>
      <c r="D63" s="27">
        <v>54</v>
      </c>
      <c r="E63" s="37"/>
      <c r="F63" s="29">
        <v>0</v>
      </c>
      <c r="G63" s="30">
        <v>0</v>
      </c>
      <c r="H63" s="29">
        <v>127.87500000000001</v>
      </c>
      <c r="I63" s="30">
        <v>162</v>
      </c>
      <c r="J63" s="31">
        <v>127.87500000000001</v>
      </c>
      <c r="K63" s="32">
        <v>162</v>
      </c>
      <c r="L63" s="10"/>
    </row>
    <row r="64" spans="1:12" s="1" customFormat="1" x14ac:dyDescent="0.2">
      <c r="A64" s="9"/>
      <c r="B64" s="25" t="s">
        <v>46</v>
      </c>
      <c r="C64" s="26" t="s">
        <v>38</v>
      </c>
      <c r="D64" s="27">
        <v>25</v>
      </c>
      <c r="E64" s="37"/>
      <c r="F64" s="29">
        <v>2.7777777777777777</v>
      </c>
      <c r="G64" s="30">
        <v>2.7777777777777777</v>
      </c>
      <c r="H64" s="29">
        <v>137.09876543209876</v>
      </c>
      <c r="I64" s="30">
        <v>153</v>
      </c>
      <c r="J64" s="31">
        <v>139.87654320987653</v>
      </c>
      <c r="K64" s="32">
        <v>155.55555555555554</v>
      </c>
      <c r="L64" s="10"/>
    </row>
    <row r="65" spans="1:12" s="1" customFormat="1" x14ac:dyDescent="0.2">
      <c r="A65" s="9"/>
      <c r="B65" s="25" t="s">
        <v>60</v>
      </c>
      <c r="C65" s="26" t="s">
        <v>38</v>
      </c>
      <c r="D65" s="27">
        <v>44</v>
      </c>
      <c r="E65" s="37"/>
      <c r="F65" s="29">
        <v>6.4349999999999996</v>
      </c>
      <c r="G65" s="30">
        <v>5.5</v>
      </c>
      <c r="H65" s="29">
        <v>187.10388888888892</v>
      </c>
      <c r="I65" s="30">
        <v>258</v>
      </c>
      <c r="J65" s="31">
        <v>193.53888888888895</v>
      </c>
      <c r="K65" s="32">
        <v>264</v>
      </c>
      <c r="L65" s="10"/>
    </row>
    <row r="66" spans="1:12" s="1" customFormat="1" x14ac:dyDescent="0.2">
      <c r="A66" s="9"/>
      <c r="B66" s="25" t="s">
        <v>60</v>
      </c>
      <c r="C66" s="26" t="s">
        <v>39</v>
      </c>
      <c r="D66" s="27">
        <v>21</v>
      </c>
      <c r="E66" s="37"/>
      <c r="F66" s="29">
        <v>0</v>
      </c>
      <c r="G66" s="30">
        <v>0</v>
      </c>
      <c r="H66" s="29">
        <v>146.29999999999998</v>
      </c>
      <c r="I66" s="30">
        <v>164</v>
      </c>
      <c r="J66" s="31">
        <v>146.29999999999998</v>
      </c>
      <c r="K66" s="32">
        <v>164.5</v>
      </c>
      <c r="L66" s="10"/>
    </row>
    <row r="67" spans="1:12" s="1" customFormat="1" x14ac:dyDescent="0.2">
      <c r="A67" s="9"/>
      <c r="B67" s="25" t="s">
        <v>48</v>
      </c>
      <c r="C67" s="26" t="s">
        <v>67</v>
      </c>
      <c r="D67" s="27">
        <v>109</v>
      </c>
      <c r="E67" s="37"/>
      <c r="F67" s="29">
        <v>0</v>
      </c>
      <c r="G67" s="30">
        <v>0</v>
      </c>
      <c r="H67" s="29">
        <v>67.337777777777774</v>
      </c>
      <c r="I67" s="30">
        <v>164</v>
      </c>
      <c r="J67" s="31">
        <v>67.337777777777774</v>
      </c>
      <c r="K67" s="32">
        <v>163.5</v>
      </c>
      <c r="L67" s="10"/>
    </row>
    <row r="68" spans="1:12" s="1" customFormat="1" x14ac:dyDescent="0.2">
      <c r="A68" s="9"/>
      <c r="B68" s="25" t="s">
        <v>48</v>
      </c>
      <c r="C68" s="26" t="s">
        <v>64</v>
      </c>
      <c r="D68" s="27">
        <v>951</v>
      </c>
      <c r="E68" s="37"/>
      <c r="F68" s="29">
        <v>0</v>
      </c>
      <c r="G68" s="30">
        <v>0</v>
      </c>
      <c r="H68" s="29">
        <v>1209.6569047619048</v>
      </c>
      <c r="I68" s="30">
        <v>1766</v>
      </c>
      <c r="J68" s="31">
        <v>1209.6569047619048</v>
      </c>
      <c r="K68" s="32">
        <v>1766.1428571428571</v>
      </c>
      <c r="L68" s="10"/>
    </row>
    <row r="69" spans="1:12" s="1" customFormat="1" x14ac:dyDescent="0.2">
      <c r="A69" s="9"/>
      <c r="B69" s="25" t="s">
        <v>48</v>
      </c>
      <c r="C69" s="26" t="s">
        <v>38</v>
      </c>
      <c r="D69" s="27">
        <v>21</v>
      </c>
      <c r="E69" s="37"/>
      <c r="F69" s="29">
        <v>0</v>
      </c>
      <c r="G69" s="30">
        <v>0</v>
      </c>
      <c r="H69" s="29">
        <v>60.31666666666667</v>
      </c>
      <c r="I69" s="30">
        <v>52</v>
      </c>
      <c r="J69" s="31">
        <v>60.31666666666667</v>
      </c>
      <c r="K69" s="32">
        <v>52.5</v>
      </c>
      <c r="L69" s="10"/>
    </row>
    <row r="70" spans="1:12" s="1" customFormat="1" x14ac:dyDescent="0.2">
      <c r="A70" s="9"/>
      <c r="B70" s="25" t="s">
        <v>48</v>
      </c>
      <c r="C70" s="26" t="s">
        <v>35</v>
      </c>
      <c r="D70" s="27">
        <v>11</v>
      </c>
      <c r="E70" s="37"/>
      <c r="F70" s="29">
        <v>0</v>
      </c>
      <c r="G70" s="30">
        <v>0</v>
      </c>
      <c r="H70" s="29">
        <v>61.677407407407408</v>
      </c>
      <c r="I70" s="30">
        <v>77</v>
      </c>
      <c r="J70" s="31">
        <v>61.677407407407408</v>
      </c>
      <c r="K70" s="32">
        <v>77</v>
      </c>
      <c r="L70" s="10"/>
    </row>
    <row r="71" spans="1:12" s="1" customFormat="1" x14ac:dyDescent="0.2">
      <c r="A71" s="9"/>
      <c r="B71" s="46" t="s">
        <v>68</v>
      </c>
      <c r="C71" s="47"/>
      <c r="D71" s="47">
        <v>2237</v>
      </c>
      <c r="E71" s="48">
        <v>214</v>
      </c>
      <c r="F71" s="47">
        <v>68.752704248366015</v>
      </c>
      <c r="G71" s="47">
        <v>82.6156454248366</v>
      </c>
      <c r="H71" s="47">
        <v>6897.8603213377946</v>
      </c>
      <c r="I71" s="47">
        <v>7777</v>
      </c>
      <c r="J71" s="47">
        <v>6966.6130255861599</v>
      </c>
      <c r="K71" s="49">
        <v>7860.5936332866477</v>
      </c>
      <c r="L71" s="10"/>
    </row>
    <row r="72" spans="1:12" s="1" customFormat="1" x14ac:dyDescent="0.2">
      <c r="A72" s="9"/>
      <c r="B72" s="62" t="s">
        <v>69</v>
      </c>
      <c r="C72" s="63"/>
      <c r="D72" s="63">
        <v>2237</v>
      </c>
      <c r="E72" s="64">
        <v>214</v>
      </c>
      <c r="F72" s="63">
        <v>68.752704248366015</v>
      </c>
      <c r="G72" s="63">
        <v>82.6156454248366</v>
      </c>
      <c r="H72" s="63">
        <v>6897.8603213377946</v>
      </c>
      <c r="I72" s="63">
        <v>7777</v>
      </c>
      <c r="J72" s="63">
        <v>6966.6130255861599</v>
      </c>
      <c r="K72" s="65">
        <v>7860.5936332866477</v>
      </c>
      <c r="L72" s="10"/>
    </row>
    <row r="73" spans="1:12" s="1" customFormat="1" x14ac:dyDescent="0.2">
      <c r="A73" s="9"/>
      <c r="B73" s="33" t="s">
        <v>37</v>
      </c>
      <c r="C73" s="34" t="s">
        <v>38</v>
      </c>
      <c r="D73" s="27">
        <v>14</v>
      </c>
      <c r="E73" s="37"/>
      <c r="F73" s="29">
        <v>0</v>
      </c>
      <c r="G73" s="30">
        <v>0</v>
      </c>
      <c r="H73" s="29">
        <v>93.022222222222226</v>
      </c>
      <c r="I73" s="30">
        <v>98</v>
      </c>
      <c r="J73" s="31">
        <v>93.022222222222226</v>
      </c>
      <c r="K73" s="32">
        <v>98</v>
      </c>
      <c r="L73" s="10"/>
    </row>
    <row r="74" spans="1:12" s="1" customFormat="1" x14ac:dyDescent="0.2">
      <c r="A74" s="9"/>
      <c r="B74" s="33" t="s">
        <v>43</v>
      </c>
      <c r="C74" s="34" t="s">
        <v>47</v>
      </c>
      <c r="D74" s="27">
        <v>38</v>
      </c>
      <c r="E74" s="37"/>
      <c r="F74" s="29">
        <v>0</v>
      </c>
      <c r="G74" s="30">
        <v>0</v>
      </c>
      <c r="H74" s="29">
        <v>156.09555555555556</v>
      </c>
      <c r="I74" s="30">
        <v>133</v>
      </c>
      <c r="J74" s="31">
        <v>156.09555555555556</v>
      </c>
      <c r="K74" s="32">
        <v>133</v>
      </c>
      <c r="L74" s="10"/>
    </row>
    <row r="75" spans="1:12" s="1" customFormat="1" x14ac:dyDescent="0.2">
      <c r="A75" s="9"/>
      <c r="B75" s="33" t="s">
        <v>43</v>
      </c>
      <c r="C75" s="34" t="s">
        <v>38</v>
      </c>
      <c r="D75" s="27">
        <v>33</v>
      </c>
      <c r="E75" s="37"/>
      <c r="F75" s="29">
        <v>3.0555555555555558</v>
      </c>
      <c r="G75" s="30">
        <v>2.75</v>
      </c>
      <c r="H75" s="29">
        <v>106.63888888888889</v>
      </c>
      <c r="I75" s="30">
        <v>154</v>
      </c>
      <c r="J75" s="31">
        <v>109.69444444444446</v>
      </c>
      <c r="K75" s="32">
        <v>156.75</v>
      </c>
      <c r="L75" s="10"/>
    </row>
    <row r="76" spans="1:12" s="1" customFormat="1" x14ac:dyDescent="0.2">
      <c r="A76" s="9"/>
      <c r="B76" s="33" t="s">
        <v>43</v>
      </c>
      <c r="C76" s="34" t="s">
        <v>35</v>
      </c>
      <c r="D76" s="27">
        <v>15</v>
      </c>
      <c r="E76" s="37"/>
      <c r="F76" s="29">
        <v>7.9026666666666667</v>
      </c>
      <c r="G76" s="30">
        <v>9.06</v>
      </c>
      <c r="H76" s="29">
        <v>178.73999999999998</v>
      </c>
      <c r="I76" s="30">
        <v>180</v>
      </c>
      <c r="J76" s="31">
        <v>186.64266666666663</v>
      </c>
      <c r="K76" s="32">
        <v>189.06</v>
      </c>
      <c r="L76" s="10"/>
    </row>
    <row r="77" spans="1:12" s="1" customFormat="1" x14ac:dyDescent="0.2">
      <c r="A77" s="9"/>
      <c r="B77" s="33" t="s">
        <v>46</v>
      </c>
      <c r="C77" s="34" t="s">
        <v>47</v>
      </c>
      <c r="D77" s="27">
        <v>16</v>
      </c>
      <c r="E77" s="37"/>
      <c r="F77" s="29">
        <v>0</v>
      </c>
      <c r="G77" s="30">
        <v>0</v>
      </c>
      <c r="H77" s="29">
        <v>19.182222222222222</v>
      </c>
      <c r="I77" s="30">
        <v>32</v>
      </c>
      <c r="J77" s="31">
        <v>19.182222222222222</v>
      </c>
      <c r="K77" s="32">
        <v>32</v>
      </c>
      <c r="L77" s="10"/>
    </row>
    <row r="78" spans="1:12" s="1" customFormat="1" x14ac:dyDescent="0.2">
      <c r="A78" s="9"/>
      <c r="B78" s="33" t="s">
        <v>48</v>
      </c>
      <c r="C78" s="34" t="s">
        <v>49</v>
      </c>
      <c r="D78" s="27">
        <v>488</v>
      </c>
      <c r="E78" s="37"/>
      <c r="F78" s="29">
        <v>0</v>
      </c>
      <c r="G78" s="30">
        <v>0</v>
      </c>
      <c r="H78" s="29">
        <v>476.78585858585859</v>
      </c>
      <c r="I78" s="30">
        <v>1020</v>
      </c>
      <c r="J78" s="31">
        <v>476.78585858585859</v>
      </c>
      <c r="K78" s="32">
        <v>1020.3636363636365</v>
      </c>
      <c r="L78" s="10"/>
    </row>
    <row r="79" spans="1:12" s="1" customFormat="1" x14ac:dyDescent="0.2">
      <c r="A79" s="9"/>
      <c r="B79" s="33" t="s">
        <v>48</v>
      </c>
      <c r="C79" s="34" t="s">
        <v>47</v>
      </c>
      <c r="D79" s="27">
        <v>20</v>
      </c>
      <c r="E79" s="37"/>
      <c r="F79" s="29">
        <v>0</v>
      </c>
      <c r="G79" s="30">
        <v>0</v>
      </c>
      <c r="H79" s="29">
        <v>91.8888888888889</v>
      </c>
      <c r="I79" s="30">
        <v>80</v>
      </c>
      <c r="J79" s="31">
        <v>91.8888888888889</v>
      </c>
      <c r="K79" s="32">
        <v>80</v>
      </c>
      <c r="L79" s="10"/>
    </row>
    <row r="80" spans="1:12" s="1" customFormat="1" x14ac:dyDescent="0.2">
      <c r="A80" s="9"/>
      <c r="B80" s="46" t="s">
        <v>87</v>
      </c>
      <c r="C80" s="47"/>
      <c r="D80" s="47">
        <v>624</v>
      </c>
      <c r="E80" s="48">
        <v>30</v>
      </c>
      <c r="F80" s="47">
        <v>10.958222222222222</v>
      </c>
      <c r="G80" s="47">
        <v>11.81</v>
      </c>
      <c r="H80" s="47">
        <v>1122.3536363636365</v>
      </c>
      <c r="I80" s="47">
        <v>1697</v>
      </c>
      <c r="J80" s="47">
        <v>1133.3118585858585</v>
      </c>
      <c r="K80" s="49">
        <v>1709.1736363636364</v>
      </c>
      <c r="L80" s="10"/>
    </row>
    <row r="81" spans="1:13" s="1" customFormat="1" x14ac:dyDescent="0.2">
      <c r="A81" s="9"/>
      <c r="B81" s="25" t="s">
        <v>34</v>
      </c>
      <c r="C81" s="34" t="s">
        <v>35</v>
      </c>
      <c r="D81" s="27">
        <v>40</v>
      </c>
      <c r="E81" s="37"/>
      <c r="F81" s="29">
        <v>92.379444444444431</v>
      </c>
      <c r="G81" s="30">
        <v>97.716666666666669</v>
      </c>
      <c r="H81" s="29">
        <v>1228.1787037037034</v>
      </c>
      <c r="I81" s="30">
        <v>875</v>
      </c>
      <c r="J81" s="31">
        <v>1320.5581481481479</v>
      </c>
      <c r="K81" s="32">
        <v>972.7166666666667</v>
      </c>
      <c r="L81" s="10"/>
    </row>
    <row r="82" spans="1:13" s="1" customFormat="1" x14ac:dyDescent="0.2">
      <c r="A82" s="9"/>
      <c r="B82" s="25" t="s">
        <v>34</v>
      </c>
      <c r="C82" s="34" t="s">
        <v>70</v>
      </c>
      <c r="D82" s="27">
        <v>30</v>
      </c>
      <c r="E82" s="37"/>
      <c r="F82" s="29">
        <v>64.001551282051281</v>
      </c>
      <c r="G82" s="30">
        <v>74.053846153846138</v>
      </c>
      <c r="H82" s="29">
        <v>1135.9820512820511</v>
      </c>
      <c r="I82" s="30">
        <v>832</v>
      </c>
      <c r="J82" s="31">
        <v>1199.9836025641025</v>
      </c>
      <c r="K82" s="32">
        <v>905.97692307692296</v>
      </c>
      <c r="L82" s="10"/>
    </row>
    <row r="83" spans="1:13" s="1" customFormat="1" x14ac:dyDescent="0.2">
      <c r="A83" s="9"/>
      <c r="B83" s="25" t="s">
        <v>37</v>
      </c>
      <c r="C83" s="34" t="s">
        <v>70</v>
      </c>
      <c r="D83" s="27">
        <v>26</v>
      </c>
      <c r="E83" s="37"/>
      <c r="F83" s="29">
        <v>201.12975449735447</v>
      </c>
      <c r="G83" s="30">
        <v>205.25142857142862</v>
      </c>
      <c r="H83" s="29">
        <v>1465.7630687830688</v>
      </c>
      <c r="I83" s="30">
        <v>1038</v>
      </c>
      <c r="J83" s="31">
        <v>1666.8928232804233</v>
      </c>
      <c r="K83" s="32">
        <v>1242.7752380952381</v>
      </c>
      <c r="L83" s="10"/>
    </row>
    <row r="84" spans="1:13" s="1" customFormat="1" x14ac:dyDescent="0.2">
      <c r="A84" s="9"/>
      <c r="B84" s="25" t="s">
        <v>43</v>
      </c>
      <c r="C84" s="34" t="s">
        <v>47</v>
      </c>
      <c r="D84" s="27">
        <v>11</v>
      </c>
      <c r="E84" s="37"/>
      <c r="F84" s="29">
        <v>0</v>
      </c>
      <c r="G84" s="30">
        <v>0</v>
      </c>
      <c r="H84" s="29">
        <v>20.777777777777779</v>
      </c>
      <c r="I84" s="30">
        <v>38</v>
      </c>
      <c r="J84" s="31">
        <v>20.777777777777779</v>
      </c>
      <c r="K84" s="32">
        <v>38.5</v>
      </c>
      <c r="L84" s="10"/>
    </row>
    <row r="85" spans="1:13" s="1" customFormat="1" x14ac:dyDescent="0.2">
      <c r="A85" s="9"/>
      <c r="B85" s="25" t="s">
        <v>43</v>
      </c>
      <c r="C85" s="34" t="s">
        <v>38</v>
      </c>
      <c r="D85" s="27">
        <v>17</v>
      </c>
      <c r="E85" s="37"/>
      <c r="F85" s="29">
        <v>0</v>
      </c>
      <c r="G85" s="30">
        <v>0</v>
      </c>
      <c r="H85" s="29">
        <v>121.83333333333334</v>
      </c>
      <c r="I85" s="30">
        <v>144</v>
      </c>
      <c r="J85" s="31">
        <v>121.83333333333334</v>
      </c>
      <c r="K85" s="32">
        <v>144.5</v>
      </c>
      <c r="L85" s="10"/>
    </row>
    <row r="86" spans="1:13" s="1" customFormat="1" x14ac:dyDescent="0.2">
      <c r="A86" s="9"/>
      <c r="B86" s="25" t="s">
        <v>43</v>
      </c>
      <c r="C86" s="34" t="s">
        <v>35</v>
      </c>
      <c r="D86" s="27">
        <v>14</v>
      </c>
      <c r="E86" s="37"/>
      <c r="F86" s="29">
        <v>3.4222222222222225</v>
      </c>
      <c r="G86" s="30">
        <v>3.4222222222222225</v>
      </c>
      <c r="H86" s="29">
        <v>268.62111111111113</v>
      </c>
      <c r="I86" s="30">
        <v>205</v>
      </c>
      <c r="J86" s="31">
        <v>272.04333333333335</v>
      </c>
      <c r="K86" s="32">
        <v>208.75555555555553</v>
      </c>
      <c r="L86" s="10"/>
    </row>
    <row r="87" spans="1:13" s="1" customFormat="1" x14ac:dyDescent="0.2">
      <c r="A87" s="9"/>
      <c r="B87" s="25" t="s">
        <v>60</v>
      </c>
      <c r="C87" s="34" t="s">
        <v>35</v>
      </c>
      <c r="D87" s="27">
        <v>64</v>
      </c>
      <c r="E87" s="37"/>
      <c r="F87" s="29">
        <v>37.316408888888887</v>
      </c>
      <c r="G87" s="30">
        <v>41.92</v>
      </c>
      <c r="H87" s="29">
        <v>1078.5075555555557</v>
      </c>
      <c r="I87" s="30">
        <v>877</v>
      </c>
      <c r="J87" s="31">
        <v>1115.8239644444445</v>
      </c>
      <c r="K87" s="32">
        <v>918.72000000000014</v>
      </c>
      <c r="L87" s="10"/>
    </row>
    <row r="88" spans="1:13" s="1" customFormat="1" x14ac:dyDescent="0.2">
      <c r="A88" s="9"/>
      <c r="B88" s="25" t="s">
        <v>60</v>
      </c>
      <c r="C88" s="34" t="s">
        <v>70</v>
      </c>
      <c r="D88" s="27">
        <v>23</v>
      </c>
      <c r="E88" s="37"/>
      <c r="F88" s="29">
        <v>25.374395061728396</v>
      </c>
      <c r="G88" s="30">
        <v>28.609444444444442</v>
      </c>
      <c r="H88" s="29">
        <v>609.12731481481455</v>
      </c>
      <c r="I88" s="30">
        <v>396</v>
      </c>
      <c r="J88" s="31">
        <v>634.50170987654292</v>
      </c>
      <c r="K88" s="32">
        <v>424.72055555555551</v>
      </c>
      <c r="L88" s="10"/>
    </row>
    <row r="89" spans="1:13" s="1" customFormat="1" x14ac:dyDescent="0.2">
      <c r="A89" s="9"/>
      <c r="B89" s="46" t="s">
        <v>71</v>
      </c>
      <c r="C89" s="47"/>
      <c r="D89" s="47">
        <v>225</v>
      </c>
      <c r="E89" s="48">
        <v>142</v>
      </c>
      <c r="F89" s="47">
        <v>423.62377639668972</v>
      </c>
      <c r="G89" s="47">
        <v>450.97360805860808</v>
      </c>
      <c r="H89" s="47">
        <v>5928.7909163614167</v>
      </c>
      <c r="I89" s="47">
        <v>4405</v>
      </c>
      <c r="J89" s="47">
        <v>6352.414692758105</v>
      </c>
      <c r="K89" s="49">
        <v>4856.6649389499389</v>
      </c>
      <c r="L89" s="10"/>
    </row>
    <row r="90" spans="1:13" s="1" customFormat="1" x14ac:dyDescent="0.2">
      <c r="A90" s="9"/>
      <c r="B90" s="62" t="s">
        <v>72</v>
      </c>
      <c r="C90" s="63"/>
      <c r="D90" s="63">
        <v>849</v>
      </c>
      <c r="E90" s="64">
        <v>172</v>
      </c>
      <c r="F90" s="63">
        <v>434.58199861891188</v>
      </c>
      <c r="G90" s="63">
        <v>462.78360805860808</v>
      </c>
      <c r="H90" s="63">
        <v>7051.1445527250526</v>
      </c>
      <c r="I90" s="63">
        <v>6102</v>
      </c>
      <c r="J90" s="63">
        <v>7485.7265513439634</v>
      </c>
      <c r="K90" s="65">
        <v>6565.8385753135753</v>
      </c>
      <c r="L90" s="10"/>
    </row>
    <row r="91" spans="1:13" s="1" customFormat="1" x14ac:dyDescent="0.2">
      <c r="A91" s="9"/>
      <c r="B91" s="46" t="s">
        <v>73</v>
      </c>
      <c r="C91" s="47"/>
      <c r="D91" s="47">
        <v>7972</v>
      </c>
      <c r="E91" s="48">
        <v>522</v>
      </c>
      <c r="F91" s="47">
        <v>167.416178540305</v>
      </c>
      <c r="G91" s="47">
        <v>201.25946895424838</v>
      </c>
      <c r="H91" s="47">
        <v>20913.233130942961</v>
      </c>
      <c r="I91" s="47">
        <v>24941</v>
      </c>
      <c r="J91" s="47">
        <v>21080.649309483255</v>
      </c>
      <c r="K91" s="49">
        <v>25144.17066600882</v>
      </c>
      <c r="L91" s="10"/>
    </row>
    <row r="92" spans="1:13" s="1" customFormat="1" ht="13.5" thickBot="1" x14ac:dyDescent="0.25">
      <c r="A92" s="9"/>
      <c r="B92" s="66" t="s">
        <v>74</v>
      </c>
      <c r="C92" s="67"/>
      <c r="D92" s="67">
        <v>382</v>
      </c>
      <c r="E92" s="68">
        <v>232</v>
      </c>
      <c r="F92" s="67">
        <v>665.29804059115713</v>
      </c>
      <c r="G92" s="67">
        <v>704.52447378786087</v>
      </c>
      <c r="H92" s="67">
        <v>8494.3357415000355</v>
      </c>
      <c r="I92" s="67">
        <v>6659</v>
      </c>
      <c r="J92" s="67">
        <v>9159.633782091194</v>
      </c>
      <c r="K92" s="69">
        <v>7364.289308952696</v>
      </c>
      <c r="L92" s="10"/>
    </row>
    <row r="93" spans="1:13" s="1" customFormat="1" ht="14.25" thickTop="1" thickBot="1" x14ac:dyDescent="0.25">
      <c r="A93" s="9"/>
      <c r="B93" s="70" t="s">
        <v>26</v>
      </c>
      <c r="C93" s="71"/>
      <c r="D93" s="72">
        <v>8354</v>
      </c>
      <c r="E93" s="73">
        <v>754</v>
      </c>
      <c r="F93" s="72">
        <v>832.71421913146219</v>
      </c>
      <c r="G93" s="72">
        <v>905.78394274210928</v>
      </c>
      <c r="H93" s="72">
        <v>29407.568872443</v>
      </c>
      <c r="I93" s="72">
        <v>31600</v>
      </c>
      <c r="J93" s="72">
        <v>30240.283091574453</v>
      </c>
      <c r="K93" s="74">
        <v>32508.459974961519</v>
      </c>
      <c r="L93" s="10"/>
    </row>
    <row r="94" spans="1:13" s="1" customFormat="1" ht="13.5" thickTop="1" x14ac:dyDescent="0.2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">
      <c r="B96" s="9" t="s">
        <v>192</v>
      </c>
      <c r="M96" s="10"/>
    </row>
    <row r="97" spans="1:13" s="9" customFormat="1" x14ac:dyDescent="0.2">
      <c r="B97" s="9" t="s">
        <v>77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8" spans="1:13" s="9" customForma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100" spans="1:13" ht="15.75" customHeight="1" x14ac:dyDescent="0.2"/>
    <row r="101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8" orientation="portrait" verticalDpi="300" r:id="rId1"/>
  <headerFooter alignWithMargins="0"/>
  <ignoredErrors>
    <ignoredError sqref="C10:K93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0"/>
  <sheetViews>
    <sheetView showGridLines="0" tabSelected="1" zoomScale="85" zoomScaleNormal="85" zoomScaleSheetLayoutView="55" workbookViewId="0"/>
  </sheetViews>
  <sheetFormatPr baseColWidth="10" defaultRowHeight="12.75" x14ac:dyDescent="0.2"/>
  <cols>
    <col min="1" max="1" width="2.85546875" style="8" customWidth="1"/>
    <col min="2" max="2" width="26.7109375" style="8" customWidth="1"/>
    <col min="3" max="3" width="9.5703125" style="8" bestFit="1" customWidth="1"/>
    <col min="4" max="4" width="9" style="8" customWidth="1"/>
    <col min="5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7109375" style="8" customWidth="1"/>
    <col min="259" max="259" width="9.5703125" style="8" bestFit="1" customWidth="1"/>
    <col min="260" max="260" width="9" style="8" customWidth="1"/>
    <col min="261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7109375" style="8" customWidth="1"/>
    <col min="515" max="515" width="9.5703125" style="8" bestFit="1" customWidth="1"/>
    <col min="516" max="516" width="9" style="8" customWidth="1"/>
    <col min="517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7109375" style="8" customWidth="1"/>
    <col min="771" max="771" width="9.5703125" style="8" bestFit="1" customWidth="1"/>
    <col min="772" max="772" width="9" style="8" customWidth="1"/>
    <col min="773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7109375" style="8" customWidth="1"/>
    <col min="1027" max="1027" width="9.5703125" style="8" bestFit="1" customWidth="1"/>
    <col min="1028" max="1028" width="9" style="8" customWidth="1"/>
    <col min="1029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7109375" style="8" customWidth="1"/>
    <col min="1283" max="1283" width="9.5703125" style="8" bestFit="1" customWidth="1"/>
    <col min="1284" max="1284" width="9" style="8" customWidth="1"/>
    <col min="1285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7109375" style="8" customWidth="1"/>
    <col min="1539" max="1539" width="9.5703125" style="8" bestFit="1" customWidth="1"/>
    <col min="1540" max="1540" width="9" style="8" customWidth="1"/>
    <col min="1541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7109375" style="8" customWidth="1"/>
    <col min="1795" max="1795" width="9.5703125" style="8" bestFit="1" customWidth="1"/>
    <col min="1796" max="1796" width="9" style="8" customWidth="1"/>
    <col min="1797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7109375" style="8" customWidth="1"/>
    <col min="2051" max="2051" width="9.5703125" style="8" bestFit="1" customWidth="1"/>
    <col min="2052" max="2052" width="9" style="8" customWidth="1"/>
    <col min="2053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7109375" style="8" customWidth="1"/>
    <col min="2307" max="2307" width="9.5703125" style="8" bestFit="1" customWidth="1"/>
    <col min="2308" max="2308" width="9" style="8" customWidth="1"/>
    <col min="2309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7109375" style="8" customWidth="1"/>
    <col min="2563" max="2563" width="9.5703125" style="8" bestFit="1" customWidth="1"/>
    <col min="2564" max="2564" width="9" style="8" customWidth="1"/>
    <col min="2565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7109375" style="8" customWidth="1"/>
    <col min="2819" max="2819" width="9.5703125" style="8" bestFit="1" customWidth="1"/>
    <col min="2820" max="2820" width="9" style="8" customWidth="1"/>
    <col min="2821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7109375" style="8" customWidth="1"/>
    <col min="3075" max="3075" width="9.5703125" style="8" bestFit="1" customWidth="1"/>
    <col min="3076" max="3076" width="9" style="8" customWidth="1"/>
    <col min="3077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7109375" style="8" customWidth="1"/>
    <col min="3331" max="3331" width="9.5703125" style="8" bestFit="1" customWidth="1"/>
    <col min="3332" max="3332" width="9" style="8" customWidth="1"/>
    <col min="3333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7109375" style="8" customWidth="1"/>
    <col min="3587" max="3587" width="9.5703125" style="8" bestFit="1" customWidth="1"/>
    <col min="3588" max="3588" width="9" style="8" customWidth="1"/>
    <col min="3589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7109375" style="8" customWidth="1"/>
    <col min="3843" max="3843" width="9.5703125" style="8" bestFit="1" customWidth="1"/>
    <col min="3844" max="3844" width="9" style="8" customWidth="1"/>
    <col min="3845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7109375" style="8" customWidth="1"/>
    <col min="4099" max="4099" width="9.5703125" style="8" bestFit="1" customWidth="1"/>
    <col min="4100" max="4100" width="9" style="8" customWidth="1"/>
    <col min="4101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7109375" style="8" customWidth="1"/>
    <col min="4355" max="4355" width="9.5703125" style="8" bestFit="1" customWidth="1"/>
    <col min="4356" max="4356" width="9" style="8" customWidth="1"/>
    <col min="4357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7109375" style="8" customWidth="1"/>
    <col min="4611" max="4611" width="9.5703125" style="8" bestFit="1" customWidth="1"/>
    <col min="4612" max="4612" width="9" style="8" customWidth="1"/>
    <col min="4613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7109375" style="8" customWidth="1"/>
    <col min="4867" max="4867" width="9.5703125" style="8" bestFit="1" customWidth="1"/>
    <col min="4868" max="4868" width="9" style="8" customWidth="1"/>
    <col min="4869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7109375" style="8" customWidth="1"/>
    <col min="5123" max="5123" width="9.5703125" style="8" bestFit="1" customWidth="1"/>
    <col min="5124" max="5124" width="9" style="8" customWidth="1"/>
    <col min="5125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7109375" style="8" customWidth="1"/>
    <col min="5379" max="5379" width="9.5703125" style="8" bestFit="1" customWidth="1"/>
    <col min="5380" max="5380" width="9" style="8" customWidth="1"/>
    <col min="5381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7109375" style="8" customWidth="1"/>
    <col min="5635" max="5635" width="9.5703125" style="8" bestFit="1" customWidth="1"/>
    <col min="5636" max="5636" width="9" style="8" customWidth="1"/>
    <col min="5637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7109375" style="8" customWidth="1"/>
    <col min="5891" max="5891" width="9.5703125" style="8" bestFit="1" customWidth="1"/>
    <col min="5892" max="5892" width="9" style="8" customWidth="1"/>
    <col min="5893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7109375" style="8" customWidth="1"/>
    <col min="6147" max="6147" width="9.5703125" style="8" bestFit="1" customWidth="1"/>
    <col min="6148" max="6148" width="9" style="8" customWidth="1"/>
    <col min="6149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7109375" style="8" customWidth="1"/>
    <col min="6403" max="6403" width="9.5703125" style="8" bestFit="1" customWidth="1"/>
    <col min="6404" max="6404" width="9" style="8" customWidth="1"/>
    <col min="6405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7109375" style="8" customWidth="1"/>
    <col min="6659" max="6659" width="9.5703125" style="8" bestFit="1" customWidth="1"/>
    <col min="6660" max="6660" width="9" style="8" customWidth="1"/>
    <col min="6661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7109375" style="8" customWidth="1"/>
    <col min="6915" max="6915" width="9.5703125" style="8" bestFit="1" customWidth="1"/>
    <col min="6916" max="6916" width="9" style="8" customWidth="1"/>
    <col min="6917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7109375" style="8" customWidth="1"/>
    <col min="7171" max="7171" width="9.5703125" style="8" bestFit="1" customWidth="1"/>
    <col min="7172" max="7172" width="9" style="8" customWidth="1"/>
    <col min="7173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7109375" style="8" customWidth="1"/>
    <col min="7427" max="7427" width="9.5703125" style="8" bestFit="1" customWidth="1"/>
    <col min="7428" max="7428" width="9" style="8" customWidth="1"/>
    <col min="7429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7109375" style="8" customWidth="1"/>
    <col min="7683" max="7683" width="9.5703125" style="8" bestFit="1" customWidth="1"/>
    <col min="7684" max="7684" width="9" style="8" customWidth="1"/>
    <col min="7685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7109375" style="8" customWidth="1"/>
    <col min="7939" max="7939" width="9.5703125" style="8" bestFit="1" customWidth="1"/>
    <col min="7940" max="7940" width="9" style="8" customWidth="1"/>
    <col min="7941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7109375" style="8" customWidth="1"/>
    <col min="8195" max="8195" width="9.5703125" style="8" bestFit="1" customWidth="1"/>
    <col min="8196" max="8196" width="9" style="8" customWidth="1"/>
    <col min="8197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7109375" style="8" customWidth="1"/>
    <col min="8451" max="8451" width="9.5703125" style="8" bestFit="1" customWidth="1"/>
    <col min="8452" max="8452" width="9" style="8" customWidth="1"/>
    <col min="8453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7109375" style="8" customWidth="1"/>
    <col min="8707" max="8707" width="9.5703125" style="8" bestFit="1" customWidth="1"/>
    <col min="8708" max="8708" width="9" style="8" customWidth="1"/>
    <col min="8709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7109375" style="8" customWidth="1"/>
    <col min="8963" max="8963" width="9.5703125" style="8" bestFit="1" customWidth="1"/>
    <col min="8964" max="8964" width="9" style="8" customWidth="1"/>
    <col min="8965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7109375" style="8" customWidth="1"/>
    <col min="9219" max="9219" width="9.5703125" style="8" bestFit="1" customWidth="1"/>
    <col min="9220" max="9220" width="9" style="8" customWidth="1"/>
    <col min="9221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7109375" style="8" customWidth="1"/>
    <col min="9475" max="9475" width="9.5703125" style="8" bestFit="1" customWidth="1"/>
    <col min="9476" max="9476" width="9" style="8" customWidth="1"/>
    <col min="9477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7109375" style="8" customWidth="1"/>
    <col min="9731" max="9731" width="9.5703125" style="8" bestFit="1" customWidth="1"/>
    <col min="9732" max="9732" width="9" style="8" customWidth="1"/>
    <col min="9733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7109375" style="8" customWidth="1"/>
    <col min="9987" max="9987" width="9.5703125" style="8" bestFit="1" customWidth="1"/>
    <col min="9988" max="9988" width="9" style="8" customWidth="1"/>
    <col min="9989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7109375" style="8" customWidth="1"/>
    <col min="10243" max="10243" width="9.5703125" style="8" bestFit="1" customWidth="1"/>
    <col min="10244" max="10244" width="9" style="8" customWidth="1"/>
    <col min="10245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7109375" style="8" customWidth="1"/>
    <col min="10499" max="10499" width="9.5703125" style="8" bestFit="1" customWidth="1"/>
    <col min="10500" max="10500" width="9" style="8" customWidth="1"/>
    <col min="10501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7109375" style="8" customWidth="1"/>
    <col min="10755" max="10755" width="9.5703125" style="8" bestFit="1" customWidth="1"/>
    <col min="10756" max="10756" width="9" style="8" customWidth="1"/>
    <col min="10757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7109375" style="8" customWidth="1"/>
    <col min="11011" max="11011" width="9.5703125" style="8" bestFit="1" customWidth="1"/>
    <col min="11012" max="11012" width="9" style="8" customWidth="1"/>
    <col min="11013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7109375" style="8" customWidth="1"/>
    <col min="11267" max="11267" width="9.5703125" style="8" bestFit="1" customWidth="1"/>
    <col min="11268" max="11268" width="9" style="8" customWidth="1"/>
    <col min="11269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7109375" style="8" customWidth="1"/>
    <col min="11523" max="11523" width="9.5703125" style="8" bestFit="1" customWidth="1"/>
    <col min="11524" max="11524" width="9" style="8" customWidth="1"/>
    <col min="11525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7109375" style="8" customWidth="1"/>
    <col min="11779" max="11779" width="9.5703125" style="8" bestFit="1" customWidth="1"/>
    <col min="11780" max="11780" width="9" style="8" customWidth="1"/>
    <col min="11781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7109375" style="8" customWidth="1"/>
    <col min="12035" max="12035" width="9.5703125" style="8" bestFit="1" customWidth="1"/>
    <col min="12036" max="12036" width="9" style="8" customWidth="1"/>
    <col min="12037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7109375" style="8" customWidth="1"/>
    <col min="12291" max="12291" width="9.5703125" style="8" bestFit="1" customWidth="1"/>
    <col min="12292" max="12292" width="9" style="8" customWidth="1"/>
    <col min="12293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7109375" style="8" customWidth="1"/>
    <col min="12547" max="12547" width="9.5703125" style="8" bestFit="1" customWidth="1"/>
    <col min="12548" max="12548" width="9" style="8" customWidth="1"/>
    <col min="12549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7109375" style="8" customWidth="1"/>
    <col min="12803" max="12803" width="9.5703125" style="8" bestFit="1" customWidth="1"/>
    <col min="12804" max="12804" width="9" style="8" customWidth="1"/>
    <col min="12805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7109375" style="8" customWidth="1"/>
    <col min="13059" max="13059" width="9.5703125" style="8" bestFit="1" customWidth="1"/>
    <col min="13060" max="13060" width="9" style="8" customWidth="1"/>
    <col min="13061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7109375" style="8" customWidth="1"/>
    <col min="13315" max="13315" width="9.5703125" style="8" bestFit="1" customWidth="1"/>
    <col min="13316" max="13316" width="9" style="8" customWidth="1"/>
    <col min="13317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7109375" style="8" customWidth="1"/>
    <col min="13571" max="13571" width="9.5703125" style="8" bestFit="1" customWidth="1"/>
    <col min="13572" max="13572" width="9" style="8" customWidth="1"/>
    <col min="13573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7109375" style="8" customWidth="1"/>
    <col min="13827" max="13827" width="9.5703125" style="8" bestFit="1" customWidth="1"/>
    <col min="13828" max="13828" width="9" style="8" customWidth="1"/>
    <col min="13829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7109375" style="8" customWidth="1"/>
    <col min="14083" max="14083" width="9.5703125" style="8" bestFit="1" customWidth="1"/>
    <col min="14084" max="14084" width="9" style="8" customWidth="1"/>
    <col min="14085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7109375" style="8" customWidth="1"/>
    <col min="14339" max="14339" width="9.5703125" style="8" bestFit="1" customWidth="1"/>
    <col min="14340" max="14340" width="9" style="8" customWidth="1"/>
    <col min="14341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7109375" style="8" customWidth="1"/>
    <col min="14595" max="14595" width="9.5703125" style="8" bestFit="1" customWidth="1"/>
    <col min="14596" max="14596" width="9" style="8" customWidth="1"/>
    <col min="14597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7109375" style="8" customWidth="1"/>
    <col min="14851" max="14851" width="9.5703125" style="8" bestFit="1" customWidth="1"/>
    <col min="14852" max="14852" width="9" style="8" customWidth="1"/>
    <col min="14853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7109375" style="8" customWidth="1"/>
    <col min="15107" max="15107" width="9.5703125" style="8" bestFit="1" customWidth="1"/>
    <col min="15108" max="15108" width="9" style="8" customWidth="1"/>
    <col min="15109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7109375" style="8" customWidth="1"/>
    <col min="15363" max="15363" width="9.5703125" style="8" bestFit="1" customWidth="1"/>
    <col min="15364" max="15364" width="9" style="8" customWidth="1"/>
    <col min="15365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7109375" style="8" customWidth="1"/>
    <col min="15619" max="15619" width="9.5703125" style="8" bestFit="1" customWidth="1"/>
    <col min="15620" max="15620" width="9" style="8" customWidth="1"/>
    <col min="15621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7109375" style="8" customWidth="1"/>
    <col min="15875" max="15875" width="9.5703125" style="8" bestFit="1" customWidth="1"/>
    <col min="15876" max="15876" width="9" style="8" customWidth="1"/>
    <col min="15877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7109375" style="8" customWidth="1"/>
    <col min="16131" max="16131" width="9.5703125" style="8" bestFit="1" customWidth="1"/>
    <col min="16132" max="16132" width="9" style="8" customWidth="1"/>
    <col min="16133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3" x14ac:dyDescent="0.2">
      <c r="A2" s="126" t="s">
        <v>23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2" t="s">
        <v>24</v>
      </c>
      <c r="G4" s="123"/>
      <c r="H4" s="122" t="s">
        <v>25</v>
      </c>
      <c r="I4" s="123"/>
      <c r="J4" s="122" t="s">
        <v>26</v>
      </c>
      <c r="K4" s="123"/>
      <c r="L4" s="10"/>
    </row>
    <row r="5" spans="1:13" s="16" customFormat="1" ht="27" customHeight="1" x14ac:dyDescent="0.2">
      <c r="A5" s="11"/>
      <c r="B5" s="124" t="s">
        <v>27</v>
      </c>
      <c r="C5" s="125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33</v>
      </c>
      <c r="D7" s="19">
        <v>9</v>
      </c>
      <c r="E7" s="20"/>
      <c r="F7" s="21">
        <v>1.4666666666666666</v>
      </c>
      <c r="G7" s="22">
        <v>1.5</v>
      </c>
      <c r="H7" s="21">
        <v>40.303703703703704</v>
      </c>
      <c r="I7" s="22">
        <v>46</v>
      </c>
      <c r="J7" s="23">
        <v>41.770370370370372</v>
      </c>
      <c r="K7" s="24">
        <v>47.5</v>
      </c>
      <c r="L7" s="10"/>
    </row>
    <row r="8" spans="1:13" x14ac:dyDescent="0.2">
      <c r="A8" s="9"/>
      <c r="B8" s="25" t="s">
        <v>34</v>
      </c>
      <c r="C8" s="26" t="s">
        <v>35</v>
      </c>
      <c r="D8" s="27">
        <v>86</v>
      </c>
      <c r="E8" s="28"/>
      <c r="F8" s="29">
        <v>77.033703703703708</v>
      </c>
      <c r="G8" s="30">
        <v>94.408888888888896</v>
      </c>
      <c r="H8" s="29">
        <v>905.89320987654321</v>
      </c>
      <c r="I8" s="30">
        <v>807</v>
      </c>
      <c r="J8" s="31">
        <v>982.92691358024695</v>
      </c>
      <c r="K8" s="32">
        <v>901.85333333333324</v>
      </c>
      <c r="L8" s="10"/>
    </row>
    <row r="9" spans="1:13" x14ac:dyDescent="0.2">
      <c r="A9" s="9"/>
      <c r="B9" s="25" t="s">
        <v>36</v>
      </c>
      <c r="C9" s="26" t="s">
        <v>33</v>
      </c>
      <c r="D9" s="27">
        <v>17</v>
      </c>
      <c r="E9" s="28"/>
      <c r="F9" s="29">
        <v>0</v>
      </c>
      <c r="G9" s="30">
        <v>0</v>
      </c>
      <c r="H9" s="29">
        <v>53.342222222222226</v>
      </c>
      <c r="I9" s="30">
        <v>78</v>
      </c>
      <c r="J9" s="31">
        <v>53.342222222222226</v>
      </c>
      <c r="K9" s="32">
        <v>78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70</v>
      </c>
      <c r="E10" s="28"/>
      <c r="F10" s="29">
        <v>0</v>
      </c>
      <c r="G10" s="30">
        <v>0</v>
      </c>
      <c r="H10" s="29">
        <v>345.32037037037037</v>
      </c>
      <c r="I10" s="30">
        <v>478</v>
      </c>
      <c r="J10" s="31">
        <v>345.32037037037037</v>
      </c>
      <c r="K10" s="32">
        <v>478.33333333333331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72</v>
      </c>
      <c r="E11" s="28"/>
      <c r="F11" s="29">
        <v>23.79776</v>
      </c>
      <c r="G11" s="30">
        <v>32.256</v>
      </c>
      <c r="H11" s="29">
        <v>835.79200000000003</v>
      </c>
      <c r="I11" s="30">
        <v>893</v>
      </c>
      <c r="J11" s="31">
        <v>859.58976000000007</v>
      </c>
      <c r="K11" s="32">
        <v>925.05599999999993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87</v>
      </c>
      <c r="E12" s="28"/>
      <c r="F12" s="29">
        <v>24.25873015873016</v>
      </c>
      <c r="G12" s="30">
        <v>31.071428571428577</v>
      </c>
      <c r="H12" s="29">
        <v>1441.3092063492065</v>
      </c>
      <c r="I12" s="30">
        <v>1160</v>
      </c>
      <c r="J12" s="31">
        <v>1465.5679365079368</v>
      </c>
      <c r="K12" s="32">
        <v>1191.0714285714287</v>
      </c>
      <c r="L12" s="10"/>
    </row>
    <row r="13" spans="1:13" x14ac:dyDescent="0.2">
      <c r="A13" s="9"/>
      <c r="B13" s="25" t="s">
        <v>40</v>
      </c>
      <c r="C13" s="26" t="s">
        <v>41</v>
      </c>
      <c r="D13" s="27">
        <v>1713</v>
      </c>
      <c r="E13" s="28"/>
      <c r="F13" s="29">
        <v>0</v>
      </c>
      <c r="G13" s="30">
        <v>0</v>
      </c>
      <c r="H13" s="29">
        <v>1454.0688888888888</v>
      </c>
      <c r="I13" s="30">
        <v>2897</v>
      </c>
      <c r="J13" s="31">
        <v>1454.0688888888888</v>
      </c>
      <c r="K13" s="32">
        <v>2897</v>
      </c>
      <c r="L13" s="10"/>
    </row>
    <row r="14" spans="1:13" x14ac:dyDescent="0.2">
      <c r="A14" s="9"/>
      <c r="B14" s="25" t="s">
        <v>42</v>
      </c>
      <c r="C14" s="26" t="s">
        <v>33</v>
      </c>
      <c r="D14" s="27">
        <v>61</v>
      </c>
      <c r="E14" s="28"/>
      <c r="F14" s="29">
        <v>0</v>
      </c>
      <c r="G14" s="30">
        <v>0</v>
      </c>
      <c r="H14" s="29">
        <v>90.86388888888888</v>
      </c>
      <c r="I14" s="30">
        <v>140</v>
      </c>
      <c r="J14" s="31">
        <v>90.86388888888888</v>
      </c>
      <c r="K14" s="32">
        <v>140</v>
      </c>
      <c r="L14" s="10"/>
    </row>
    <row r="15" spans="1:13" x14ac:dyDescent="0.2">
      <c r="A15" s="9"/>
      <c r="B15" s="33" t="s">
        <v>43</v>
      </c>
      <c r="C15" s="34" t="s">
        <v>38</v>
      </c>
      <c r="D15" s="27">
        <v>75</v>
      </c>
      <c r="E15" s="28"/>
      <c r="F15" s="29">
        <v>0</v>
      </c>
      <c r="G15" s="30">
        <v>0</v>
      </c>
      <c r="H15" s="29">
        <v>287.71428571428567</v>
      </c>
      <c r="I15" s="30">
        <v>343</v>
      </c>
      <c r="J15" s="31">
        <v>287.71428571428567</v>
      </c>
      <c r="K15" s="32">
        <v>342.85714285714283</v>
      </c>
      <c r="L15" s="10"/>
    </row>
    <row r="16" spans="1:13" x14ac:dyDescent="0.2">
      <c r="A16" s="9"/>
      <c r="B16" s="25" t="s">
        <v>43</v>
      </c>
      <c r="C16" s="26" t="s">
        <v>39</v>
      </c>
      <c r="D16" s="27">
        <v>28</v>
      </c>
      <c r="E16" s="28"/>
      <c r="F16" s="29">
        <v>9.5137777777777774</v>
      </c>
      <c r="G16" s="30">
        <v>9.5759999999999987</v>
      </c>
      <c r="H16" s="29">
        <v>291.26222222222219</v>
      </c>
      <c r="I16" s="30">
        <v>241</v>
      </c>
      <c r="J16" s="31">
        <v>300.77600000000001</v>
      </c>
      <c r="K16" s="32">
        <v>250.37599999999998</v>
      </c>
      <c r="L16" s="10"/>
    </row>
    <row r="17" spans="1:12" x14ac:dyDescent="0.2">
      <c r="A17" s="9"/>
      <c r="B17" s="25" t="s">
        <v>43</v>
      </c>
      <c r="C17" s="26" t="s">
        <v>35</v>
      </c>
      <c r="D17" s="27">
        <v>10</v>
      </c>
      <c r="E17" s="28"/>
      <c r="F17" s="29">
        <v>0</v>
      </c>
      <c r="G17" s="30">
        <v>0</v>
      </c>
      <c r="H17" s="29">
        <v>97</v>
      </c>
      <c r="I17" s="30">
        <v>60</v>
      </c>
      <c r="J17" s="31">
        <v>97</v>
      </c>
      <c r="K17" s="32">
        <v>60</v>
      </c>
      <c r="L17" s="10"/>
    </row>
    <row r="18" spans="1:12" x14ac:dyDescent="0.2">
      <c r="A18" s="9"/>
      <c r="B18" s="25" t="s">
        <v>44</v>
      </c>
      <c r="C18" s="26" t="s">
        <v>33</v>
      </c>
      <c r="D18" s="27">
        <v>108</v>
      </c>
      <c r="E18" s="28"/>
      <c r="F18" s="29">
        <v>0</v>
      </c>
      <c r="G18" s="30">
        <v>0</v>
      </c>
      <c r="H18" s="29">
        <v>189.86666666666665</v>
      </c>
      <c r="I18" s="30">
        <v>287</v>
      </c>
      <c r="J18" s="31">
        <v>189.86666666666665</v>
      </c>
      <c r="K18" s="32">
        <v>287</v>
      </c>
      <c r="L18" s="10"/>
    </row>
    <row r="19" spans="1:12" s="36" customFormat="1" x14ac:dyDescent="0.2">
      <c r="A19" s="35"/>
      <c r="B19" s="25" t="s">
        <v>45</v>
      </c>
      <c r="C19" s="26" t="s">
        <v>38</v>
      </c>
      <c r="D19" s="27">
        <v>131</v>
      </c>
      <c r="E19" s="28"/>
      <c r="F19" s="29">
        <v>4.8306249999999995</v>
      </c>
      <c r="G19" s="30">
        <v>4.8306249999999995</v>
      </c>
      <c r="H19" s="29">
        <v>521.80302083333333</v>
      </c>
      <c r="I19" s="30">
        <v>590</v>
      </c>
      <c r="J19" s="31">
        <v>526.63364583333339</v>
      </c>
      <c r="K19" s="32">
        <v>594.33062500000005</v>
      </c>
      <c r="L19" s="10"/>
    </row>
    <row r="20" spans="1:12" s="36" customFormat="1" x14ac:dyDescent="0.2">
      <c r="A20" s="35"/>
      <c r="B20" s="25" t="s">
        <v>45</v>
      </c>
      <c r="C20" s="26" t="s">
        <v>39</v>
      </c>
      <c r="D20" s="27">
        <v>29</v>
      </c>
      <c r="E20" s="28"/>
      <c r="F20" s="29">
        <v>24.760173148148148</v>
      </c>
      <c r="G20" s="30">
        <v>21.991666666666664</v>
      </c>
      <c r="H20" s="29">
        <v>265.74740740740742</v>
      </c>
      <c r="I20" s="30">
        <v>295</v>
      </c>
      <c r="J20" s="31">
        <v>290.50758055555553</v>
      </c>
      <c r="K20" s="32">
        <v>316.82499999999999</v>
      </c>
      <c r="L20" s="10"/>
    </row>
    <row r="21" spans="1:12" s="36" customFormat="1" x14ac:dyDescent="0.2">
      <c r="A21" s="35"/>
      <c r="B21" s="25" t="s">
        <v>45</v>
      </c>
      <c r="C21" s="26" t="s">
        <v>35</v>
      </c>
      <c r="D21" s="27">
        <v>6</v>
      </c>
      <c r="E21" s="28"/>
      <c r="F21" s="29">
        <v>0</v>
      </c>
      <c r="G21" s="30">
        <v>0</v>
      </c>
      <c r="H21" s="29">
        <v>71.711111111111109</v>
      </c>
      <c r="I21" s="30">
        <v>42</v>
      </c>
      <c r="J21" s="31">
        <v>71.711111111111109</v>
      </c>
      <c r="K21" s="32">
        <v>42</v>
      </c>
      <c r="L21" s="10"/>
    </row>
    <row r="22" spans="1:12" s="36" customFormat="1" x14ac:dyDescent="0.2">
      <c r="A22" s="35"/>
      <c r="B22" s="25" t="s">
        <v>46</v>
      </c>
      <c r="C22" s="26" t="s">
        <v>47</v>
      </c>
      <c r="D22" s="27">
        <v>52</v>
      </c>
      <c r="E22" s="28"/>
      <c r="F22" s="29">
        <v>0</v>
      </c>
      <c r="G22" s="30">
        <v>0</v>
      </c>
      <c r="H22" s="29">
        <v>108.04444444444442</v>
      </c>
      <c r="I22" s="30">
        <v>182</v>
      </c>
      <c r="J22" s="31">
        <v>108.04444444444442</v>
      </c>
      <c r="K22" s="32">
        <v>182</v>
      </c>
      <c r="L22" s="10"/>
    </row>
    <row r="23" spans="1:12" x14ac:dyDescent="0.2">
      <c r="A23" s="9"/>
      <c r="B23" s="25" t="s">
        <v>46</v>
      </c>
      <c r="C23" s="26" t="s">
        <v>38</v>
      </c>
      <c r="D23" s="27">
        <v>45</v>
      </c>
      <c r="E23" s="37"/>
      <c r="F23" s="29">
        <v>0</v>
      </c>
      <c r="G23" s="30">
        <v>0</v>
      </c>
      <c r="H23" s="29">
        <v>165.75</v>
      </c>
      <c r="I23" s="30">
        <v>225</v>
      </c>
      <c r="J23" s="31">
        <v>165.75</v>
      </c>
      <c r="K23" s="32">
        <v>225</v>
      </c>
      <c r="L23" s="10"/>
    </row>
    <row r="24" spans="1:12" x14ac:dyDescent="0.2">
      <c r="A24" s="9"/>
      <c r="B24" s="25" t="s">
        <v>48</v>
      </c>
      <c r="C24" s="26" t="s">
        <v>49</v>
      </c>
      <c r="D24" s="27">
        <v>1721</v>
      </c>
      <c r="E24" s="37"/>
      <c r="F24" s="29">
        <v>0</v>
      </c>
      <c r="G24" s="30">
        <v>0</v>
      </c>
      <c r="H24" s="29">
        <v>2426.1319444444448</v>
      </c>
      <c r="I24" s="30">
        <v>3403</v>
      </c>
      <c r="J24" s="31">
        <v>2426.1319444444448</v>
      </c>
      <c r="K24" s="32">
        <v>3402.886363636364</v>
      </c>
      <c r="L24" s="10"/>
    </row>
    <row r="25" spans="1:12" x14ac:dyDescent="0.2">
      <c r="A25" s="9"/>
      <c r="B25" s="33" t="s">
        <v>48</v>
      </c>
      <c r="C25" s="34" t="s">
        <v>47</v>
      </c>
      <c r="D25" s="27">
        <v>82</v>
      </c>
      <c r="E25" s="37"/>
      <c r="F25" s="29">
        <v>0</v>
      </c>
      <c r="G25" s="30">
        <v>0</v>
      </c>
      <c r="H25" s="29">
        <v>148.32888888888888</v>
      </c>
      <c r="I25" s="30">
        <v>164</v>
      </c>
      <c r="J25" s="31">
        <v>148.32888888888888</v>
      </c>
      <c r="K25" s="32">
        <v>164</v>
      </c>
      <c r="L25" s="10"/>
    </row>
    <row r="26" spans="1:12" x14ac:dyDescent="0.2">
      <c r="A26" s="9"/>
      <c r="B26" s="25" t="s">
        <v>50</v>
      </c>
      <c r="C26" s="26" t="s">
        <v>51</v>
      </c>
      <c r="D26" s="27">
        <v>51</v>
      </c>
      <c r="E26" s="37"/>
      <c r="F26" s="29">
        <v>0</v>
      </c>
      <c r="G26" s="30">
        <v>0</v>
      </c>
      <c r="H26" s="29">
        <v>244.9111111111111</v>
      </c>
      <c r="I26" s="30">
        <v>262</v>
      </c>
      <c r="J26" s="31">
        <v>244.9111111111111</v>
      </c>
      <c r="K26" s="32">
        <v>262</v>
      </c>
      <c r="L26" s="10"/>
    </row>
    <row r="27" spans="1:12" s="1" customFormat="1" x14ac:dyDescent="0.2">
      <c r="A27" s="9"/>
      <c r="B27" s="38" t="s">
        <v>52</v>
      </c>
      <c r="C27" s="39"/>
      <c r="D27" s="40">
        <v>4453</v>
      </c>
      <c r="E27" s="41">
        <v>207</v>
      </c>
      <c r="F27" s="42">
        <v>165.66143645502646</v>
      </c>
      <c r="G27" s="43">
        <v>195.63460912698415</v>
      </c>
      <c r="H27" s="42">
        <v>9985.1645931437397</v>
      </c>
      <c r="I27" s="44">
        <v>12593</v>
      </c>
      <c r="J27" s="43">
        <v>10150.826029598766</v>
      </c>
      <c r="K27" s="45">
        <v>12788.089226731603</v>
      </c>
      <c r="L27" s="10"/>
    </row>
    <row r="28" spans="1:12" s="1" customFormat="1" x14ac:dyDescent="0.2">
      <c r="A28" s="9"/>
      <c r="B28" s="25" t="s">
        <v>34</v>
      </c>
      <c r="C28" s="26" t="s">
        <v>38</v>
      </c>
      <c r="D28" s="27">
        <v>54</v>
      </c>
      <c r="E28" s="37"/>
      <c r="F28" s="29">
        <v>0</v>
      </c>
      <c r="G28" s="30">
        <v>0</v>
      </c>
      <c r="H28" s="29">
        <v>295.60000000000002</v>
      </c>
      <c r="I28" s="30">
        <v>270</v>
      </c>
      <c r="J28" s="31">
        <v>295.60000000000002</v>
      </c>
      <c r="K28" s="32">
        <v>270</v>
      </c>
      <c r="L28" s="10"/>
    </row>
    <row r="29" spans="1:12" s="1" customFormat="1" x14ac:dyDescent="0.2">
      <c r="A29" s="9"/>
      <c r="B29" s="25" t="s">
        <v>32</v>
      </c>
      <c r="C29" s="26" t="s">
        <v>53</v>
      </c>
      <c r="D29" s="27">
        <v>76</v>
      </c>
      <c r="E29" s="37"/>
      <c r="F29" s="29">
        <v>0</v>
      </c>
      <c r="G29" s="30">
        <v>0</v>
      </c>
      <c r="H29" s="29">
        <v>406.7095555555556</v>
      </c>
      <c r="I29" s="30">
        <v>379</v>
      </c>
      <c r="J29" s="31">
        <v>406.7095555555556</v>
      </c>
      <c r="K29" s="32">
        <v>379</v>
      </c>
      <c r="L29" s="10"/>
    </row>
    <row r="30" spans="1:12" s="1" customFormat="1" x14ac:dyDescent="0.2">
      <c r="A30" s="9"/>
      <c r="B30" s="25" t="s">
        <v>37</v>
      </c>
      <c r="C30" s="26" t="s">
        <v>47</v>
      </c>
      <c r="D30" s="27">
        <v>6</v>
      </c>
      <c r="E30" s="37"/>
      <c r="F30" s="29">
        <v>0</v>
      </c>
      <c r="G30" s="30">
        <v>0</v>
      </c>
      <c r="H30" s="29">
        <v>28.406666666666666</v>
      </c>
      <c r="I30" s="30">
        <v>30</v>
      </c>
      <c r="J30" s="31">
        <v>28.406666666666666</v>
      </c>
      <c r="K30" s="32">
        <v>30</v>
      </c>
      <c r="L30" s="10"/>
    </row>
    <row r="31" spans="1:12" s="1" customFormat="1" x14ac:dyDescent="0.2">
      <c r="A31" s="9"/>
      <c r="B31" s="25" t="s">
        <v>37</v>
      </c>
      <c r="C31" s="26" t="s">
        <v>38</v>
      </c>
      <c r="D31" s="27">
        <v>52</v>
      </c>
      <c r="E31" s="37"/>
      <c r="F31" s="29">
        <v>0</v>
      </c>
      <c r="G31" s="30">
        <v>0</v>
      </c>
      <c r="H31" s="29">
        <v>413.57333333333332</v>
      </c>
      <c r="I31" s="30">
        <v>489</v>
      </c>
      <c r="J31" s="31">
        <v>413.57333333333332</v>
      </c>
      <c r="K31" s="32">
        <v>488.8</v>
      </c>
      <c r="L31" s="10"/>
    </row>
    <row r="32" spans="1:12" s="1" customFormat="1" x14ac:dyDescent="0.2">
      <c r="A32" s="9"/>
      <c r="B32" s="25" t="s">
        <v>36</v>
      </c>
      <c r="C32" s="26" t="s">
        <v>53</v>
      </c>
      <c r="D32" s="27">
        <v>25</v>
      </c>
      <c r="E32" s="37"/>
      <c r="F32" s="29">
        <v>31.5</v>
      </c>
      <c r="G32" s="30">
        <v>31.5</v>
      </c>
      <c r="H32" s="29">
        <v>376.1944444444444</v>
      </c>
      <c r="I32" s="30">
        <v>375</v>
      </c>
      <c r="J32" s="31">
        <v>407.69444444444446</v>
      </c>
      <c r="K32" s="32">
        <v>406.5</v>
      </c>
      <c r="L32" s="10"/>
    </row>
    <row r="33" spans="1:12" s="1" customFormat="1" x14ac:dyDescent="0.2">
      <c r="A33" s="9"/>
      <c r="B33" s="25" t="s">
        <v>54</v>
      </c>
      <c r="C33" s="26" t="s">
        <v>49</v>
      </c>
      <c r="D33" s="27">
        <v>40</v>
      </c>
      <c r="E33" s="37"/>
      <c r="F33" s="29">
        <v>0</v>
      </c>
      <c r="G33" s="30">
        <v>0</v>
      </c>
      <c r="H33" s="29">
        <v>45.7</v>
      </c>
      <c r="I33" s="30">
        <v>100</v>
      </c>
      <c r="J33" s="31">
        <v>45.7</v>
      </c>
      <c r="K33" s="32">
        <v>100</v>
      </c>
      <c r="L33" s="10"/>
    </row>
    <row r="34" spans="1:12" s="1" customFormat="1" x14ac:dyDescent="0.2">
      <c r="A34" s="9"/>
      <c r="B34" s="25" t="s">
        <v>54</v>
      </c>
      <c r="C34" s="26" t="s">
        <v>47</v>
      </c>
      <c r="D34" s="27">
        <v>12</v>
      </c>
      <c r="E34" s="37"/>
      <c r="F34" s="29">
        <v>0</v>
      </c>
      <c r="G34" s="30">
        <v>0</v>
      </c>
      <c r="H34" s="29">
        <v>37.333333333333329</v>
      </c>
      <c r="I34" s="30">
        <v>40</v>
      </c>
      <c r="J34" s="31">
        <v>37.333333333333329</v>
      </c>
      <c r="K34" s="32">
        <v>40</v>
      </c>
      <c r="L34" s="10"/>
    </row>
    <row r="35" spans="1:12" s="1" customFormat="1" x14ac:dyDescent="0.2">
      <c r="A35" s="9"/>
      <c r="B35" s="25" t="s">
        <v>54</v>
      </c>
      <c r="C35" s="26" t="s">
        <v>38</v>
      </c>
      <c r="D35" s="27">
        <v>81</v>
      </c>
      <c r="E35" s="37"/>
      <c r="F35" s="29">
        <v>0</v>
      </c>
      <c r="G35" s="30">
        <v>0</v>
      </c>
      <c r="H35" s="29">
        <v>188.99999999999997</v>
      </c>
      <c r="I35" s="30">
        <v>284</v>
      </c>
      <c r="J35" s="31">
        <v>188.99999999999997</v>
      </c>
      <c r="K35" s="32">
        <v>283.5</v>
      </c>
      <c r="L35" s="10"/>
    </row>
    <row r="36" spans="1:12" s="1" customFormat="1" x14ac:dyDescent="0.2">
      <c r="A36" s="9"/>
      <c r="B36" s="25" t="s">
        <v>45</v>
      </c>
      <c r="C36" s="26" t="s">
        <v>47</v>
      </c>
      <c r="D36" s="27">
        <v>9</v>
      </c>
      <c r="E36" s="37"/>
      <c r="F36" s="29">
        <v>0</v>
      </c>
      <c r="G36" s="30">
        <v>0</v>
      </c>
      <c r="H36" s="29">
        <v>21.490000000000002</v>
      </c>
      <c r="I36" s="30">
        <v>27</v>
      </c>
      <c r="J36" s="31">
        <v>21.490000000000002</v>
      </c>
      <c r="K36" s="32">
        <v>27</v>
      </c>
      <c r="L36" s="10"/>
    </row>
    <row r="37" spans="1:12" s="1" customFormat="1" x14ac:dyDescent="0.2">
      <c r="A37" s="9"/>
      <c r="B37" s="25" t="s">
        <v>44</v>
      </c>
      <c r="C37" s="26" t="s">
        <v>51</v>
      </c>
      <c r="D37" s="27">
        <v>22</v>
      </c>
      <c r="E37" s="37"/>
      <c r="F37" s="29">
        <v>0</v>
      </c>
      <c r="G37" s="30">
        <v>0</v>
      </c>
      <c r="H37" s="29">
        <v>74.888888888888886</v>
      </c>
      <c r="I37" s="30">
        <v>95</v>
      </c>
      <c r="J37" s="31">
        <v>74.888888888888886</v>
      </c>
      <c r="K37" s="32">
        <v>95</v>
      </c>
      <c r="L37" s="10"/>
    </row>
    <row r="38" spans="1:12" s="1" customFormat="1" x14ac:dyDescent="0.2">
      <c r="A38" s="9"/>
      <c r="B38" s="25" t="s">
        <v>55</v>
      </c>
      <c r="C38" s="26" t="s">
        <v>33</v>
      </c>
      <c r="D38" s="27">
        <v>8</v>
      </c>
      <c r="E38" s="37"/>
      <c r="F38" s="29">
        <v>0</v>
      </c>
      <c r="G38" s="30">
        <v>0</v>
      </c>
      <c r="H38" s="29">
        <v>15.999999999999998</v>
      </c>
      <c r="I38" s="30">
        <v>27</v>
      </c>
      <c r="J38" s="31">
        <v>15.999999999999998</v>
      </c>
      <c r="K38" s="32">
        <v>26.666666666666664</v>
      </c>
      <c r="L38" s="10"/>
    </row>
    <row r="39" spans="1:12" s="1" customFormat="1" x14ac:dyDescent="0.2">
      <c r="A39" s="9"/>
      <c r="B39" s="25" t="s">
        <v>48</v>
      </c>
      <c r="C39" s="26" t="s">
        <v>49</v>
      </c>
      <c r="D39" s="27">
        <v>295</v>
      </c>
      <c r="E39" s="37"/>
      <c r="F39" s="29">
        <v>0</v>
      </c>
      <c r="G39" s="30">
        <v>0</v>
      </c>
      <c r="H39" s="29">
        <v>446.49888888888893</v>
      </c>
      <c r="I39" s="30">
        <v>649</v>
      </c>
      <c r="J39" s="31">
        <v>446.49888888888893</v>
      </c>
      <c r="K39" s="32">
        <v>649</v>
      </c>
      <c r="L39" s="10"/>
    </row>
    <row r="40" spans="1:12" s="1" customFormat="1" x14ac:dyDescent="0.2">
      <c r="A40" s="9"/>
      <c r="B40" s="25" t="s">
        <v>50</v>
      </c>
      <c r="C40" s="26" t="s">
        <v>33</v>
      </c>
      <c r="D40" s="27">
        <v>14</v>
      </c>
      <c r="E40" s="37"/>
      <c r="F40" s="29">
        <v>0</v>
      </c>
      <c r="G40" s="30">
        <v>0</v>
      </c>
      <c r="H40" s="29">
        <v>38.506944444444443</v>
      </c>
      <c r="I40" s="30">
        <v>50</v>
      </c>
      <c r="J40" s="31">
        <v>38.506944444444443</v>
      </c>
      <c r="K40" s="32">
        <v>49.5</v>
      </c>
      <c r="L40" s="10"/>
    </row>
    <row r="41" spans="1:12" s="1" customFormat="1" x14ac:dyDescent="0.2">
      <c r="A41" s="9"/>
      <c r="B41" s="25" t="s">
        <v>48</v>
      </c>
      <c r="C41" s="26" t="s">
        <v>38</v>
      </c>
      <c r="D41" s="27">
        <v>17</v>
      </c>
      <c r="E41" s="37"/>
      <c r="F41" s="29">
        <v>0</v>
      </c>
      <c r="G41" s="30">
        <v>0</v>
      </c>
      <c r="H41" s="29">
        <v>35.43555555555556</v>
      </c>
      <c r="I41" s="30">
        <v>62</v>
      </c>
      <c r="J41" s="31">
        <v>35.43555555555556</v>
      </c>
      <c r="K41" s="32">
        <v>62.333333333333336</v>
      </c>
      <c r="L41" s="10"/>
    </row>
    <row r="42" spans="1:12" s="1" customFormat="1" x14ac:dyDescent="0.2">
      <c r="A42" s="9"/>
      <c r="B42" s="38" t="s">
        <v>56</v>
      </c>
      <c r="C42" s="39"/>
      <c r="D42" s="40">
        <v>711</v>
      </c>
      <c r="E42" s="41">
        <v>61</v>
      </c>
      <c r="F42" s="42">
        <v>31.5</v>
      </c>
      <c r="G42" s="43">
        <v>31.5</v>
      </c>
      <c r="H42" s="42">
        <v>2425.3376111111111</v>
      </c>
      <c r="I42" s="44">
        <v>2877</v>
      </c>
      <c r="J42" s="43">
        <v>2456.8376111111111</v>
      </c>
      <c r="K42" s="45">
        <v>2907.3</v>
      </c>
      <c r="L42" s="10"/>
    </row>
    <row r="43" spans="1:12" s="1" customFormat="1" x14ac:dyDescent="0.2">
      <c r="A43" s="9"/>
      <c r="B43" s="46" t="s">
        <v>57</v>
      </c>
      <c r="C43" s="47"/>
      <c r="D43" s="47">
        <v>5164</v>
      </c>
      <c r="E43" s="48">
        <v>268</v>
      </c>
      <c r="F43" s="47">
        <v>197.16143645502646</v>
      </c>
      <c r="G43" s="47">
        <v>227.13460912698415</v>
      </c>
      <c r="H43" s="47">
        <v>12410.502204254852</v>
      </c>
      <c r="I43" s="47">
        <v>15470</v>
      </c>
      <c r="J43" s="47">
        <v>12607.663640709878</v>
      </c>
      <c r="K43" s="49">
        <v>15695.389226731604</v>
      </c>
      <c r="L43" s="10"/>
    </row>
    <row r="44" spans="1:12" s="1" customFormat="1" x14ac:dyDescent="0.2">
      <c r="A44" s="9"/>
      <c r="B44" s="33" t="s">
        <v>32</v>
      </c>
      <c r="C44" s="34" t="s">
        <v>53</v>
      </c>
      <c r="D44" s="27">
        <v>7</v>
      </c>
      <c r="E44" s="37"/>
      <c r="F44" s="29">
        <v>0</v>
      </c>
      <c r="G44" s="30">
        <v>0</v>
      </c>
      <c r="H44" s="29">
        <v>35.833333333333336</v>
      </c>
      <c r="I44" s="30">
        <v>35</v>
      </c>
      <c r="J44" s="31">
        <v>35.833333333333336</v>
      </c>
      <c r="K44" s="32">
        <v>35</v>
      </c>
      <c r="L44" s="10"/>
    </row>
    <row r="45" spans="1:12" s="1" customFormat="1" x14ac:dyDescent="0.2">
      <c r="A45" s="9"/>
      <c r="B45" s="33" t="s">
        <v>34</v>
      </c>
      <c r="C45" s="34" t="s">
        <v>35</v>
      </c>
      <c r="D45" s="27">
        <v>36</v>
      </c>
      <c r="E45" s="37"/>
      <c r="F45" s="29">
        <v>93.959583333333342</v>
      </c>
      <c r="G45" s="30">
        <v>109.30500000000001</v>
      </c>
      <c r="H45" s="29">
        <v>604.11833333333334</v>
      </c>
      <c r="I45" s="30">
        <v>405</v>
      </c>
      <c r="J45" s="31">
        <v>698.07791666666662</v>
      </c>
      <c r="K45" s="32">
        <v>514.30500000000006</v>
      </c>
      <c r="L45" s="10"/>
    </row>
    <row r="46" spans="1:12" s="1" customFormat="1" x14ac:dyDescent="0.2">
      <c r="A46" s="9"/>
      <c r="B46" s="33" t="s">
        <v>32</v>
      </c>
      <c r="C46" s="34" t="s">
        <v>58</v>
      </c>
      <c r="D46" s="27">
        <v>18</v>
      </c>
      <c r="E46" s="37"/>
      <c r="F46" s="29">
        <v>100.13901515151515</v>
      </c>
      <c r="G46" s="30">
        <v>102.07727272727273</v>
      </c>
      <c r="H46" s="29">
        <v>504.2423232323232</v>
      </c>
      <c r="I46" s="30">
        <v>427</v>
      </c>
      <c r="J46" s="31">
        <v>604.3813383838384</v>
      </c>
      <c r="K46" s="32">
        <v>528.98636363636365</v>
      </c>
      <c r="L46" s="10"/>
    </row>
    <row r="47" spans="1:12" s="1" customFormat="1" x14ac:dyDescent="0.2">
      <c r="A47" s="9"/>
      <c r="B47" s="33" t="s">
        <v>59</v>
      </c>
      <c r="C47" s="34" t="s">
        <v>51</v>
      </c>
      <c r="D47" s="27">
        <v>14</v>
      </c>
      <c r="E47" s="37"/>
      <c r="F47" s="29">
        <v>4.6000000000000005</v>
      </c>
      <c r="G47" s="30">
        <v>4.666666666666667</v>
      </c>
      <c r="H47" s="29">
        <v>122.39703703703705</v>
      </c>
      <c r="I47" s="30">
        <v>127</v>
      </c>
      <c r="J47" s="31">
        <v>126.99703703703705</v>
      </c>
      <c r="K47" s="32">
        <v>132</v>
      </c>
      <c r="L47" s="10"/>
    </row>
    <row r="48" spans="1:12" s="1" customFormat="1" x14ac:dyDescent="0.2">
      <c r="A48" s="9"/>
      <c r="B48" s="33" t="s">
        <v>60</v>
      </c>
      <c r="C48" s="34" t="s">
        <v>35</v>
      </c>
      <c r="D48" s="27">
        <v>38</v>
      </c>
      <c r="E48" s="37"/>
      <c r="F48" s="29">
        <v>13.217901234567902</v>
      </c>
      <c r="G48" s="30">
        <v>12.666666666666668</v>
      </c>
      <c r="H48" s="29">
        <v>477.83240740740746</v>
      </c>
      <c r="I48" s="30">
        <v>393</v>
      </c>
      <c r="J48" s="31">
        <v>491.05030864197539</v>
      </c>
      <c r="K48" s="32">
        <v>405.33333333333337</v>
      </c>
      <c r="L48" s="10"/>
    </row>
    <row r="49" spans="1:12" s="1" customFormat="1" x14ac:dyDescent="0.2">
      <c r="A49" s="9"/>
      <c r="B49" s="33" t="s">
        <v>61</v>
      </c>
      <c r="C49" s="34" t="s">
        <v>39</v>
      </c>
      <c r="D49" s="27">
        <v>5</v>
      </c>
      <c r="E49" s="37"/>
      <c r="F49" s="29">
        <v>3.0411111111111113</v>
      </c>
      <c r="G49" s="30">
        <v>3.75</v>
      </c>
      <c r="H49" s="29">
        <v>68.2</v>
      </c>
      <c r="I49" s="30">
        <v>82</v>
      </c>
      <c r="J49" s="31">
        <v>71.24111111111111</v>
      </c>
      <c r="K49" s="32">
        <v>85.75</v>
      </c>
      <c r="L49" s="10"/>
    </row>
    <row r="50" spans="1:12" s="36" customFormat="1" x14ac:dyDescent="0.2">
      <c r="A50" s="35"/>
      <c r="B50" s="33" t="s">
        <v>61</v>
      </c>
      <c r="C50" s="34" t="s">
        <v>35</v>
      </c>
      <c r="D50" s="27">
        <v>56</v>
      </c>
      <c r="E50" s="37"/>
      <c r="F50" s="29">
        <v>65.03932535612536</v>
      </c>
      <c r="G50" s="30">
        <v>70.086153846153849</v>
      </c>
      <c r="H50" s="29">
        <v>983.97424501424496</v>
      </c>
      <c r="I50" s="30">
        <v>989</v>
      </c>
      <c r="J50" s="31">
        <v>1049.0135703703702</v>
      </c>
      <c r="K50" s="32">
        <v>1059.4194871794871</v>
      </c>
      <c r="L50" s="10"/>
    </row>
    <row r="51" spans="1:12" s="36" customFormat="1" x14ac:dyDescent="0.2">
      <c r="A51" s="9"/>
      <c r="B51" s="46" t="s">
        <v>62</v>
      </c>
      <c r="C51" s="47"/>
      <c r="D51" s="47">
        <v>174</v>
      </c>
      <c r="E51" s="48">
        <v>107</v>
      </c>
      <c r="F51" s="47">
        <v>279.99693618665287</v>
      </c>
      <c r="G51" s="47">
        <v>302.55175990675991</v>
      </c>
      <c r="H51" s="47">
        <v>2796.5976793576797</v>
      </c>
      <c r="I51" s="47">
        <v>2458</v>
      </c>
      <c r="J51" s="47">
        <v>3076.5946155443321</v>
      </c>
      <c r="K51" s="49">
        <v>2760.7941841491843</v>
      </c>
      <c r="L51" s="10"/>
    </row>
    <row r="52" spans="1:12" s="1" customFormat="1" x14ac:dyDescent="0.2">
      <c r="A52" s="9"/>
      <c r="B52" s="50" t="s">
        <v>63</v>
      </c>
      <c r="C52" s="51"/>
      <c r="D52" s="51">
        <v>5338</v>
      </c>
      <c r="E52" s="52">
        <v>375</v>
      </c>
      <c r="F52" s="51">
        <v>477.15837264167931</v>
      </c>
      <c r="G52" s="51">
        <v>529.68636903374409</v>
      </c>
      <c r="H52" s="51">
        <v>15207.099883612531</v>
      </c>
      <c r="I52" s="51">
        <v>17928</v>
      </c>
      <c r="J52" s="51">
        <v>15684.25825625421</v>
      </c>
      <c r="K52" s="53">
        <v>18456.183410880789</v>
      </c>
      <c r="L52" s="10"/>
    </row>
    <row r="53" spans="1:12" s="1" customFormat="1" x14ac:dyDescent="0.2">
      <c r="A53" s="9"/>
      <c r="B53" s="54" t="s">
        <v>34</v>
      </c>
      <c r="C53" s="55" t="s">
        <v>64</v>
      </c>
      <c r="D53" s="56">
        <v>21</v>
      </c>
      <c r="E53" s="57"/>
      <c r="F53" s="58">
        <v>0</v>
      </c>
      <c r="G53" s="59">
        <v>0</v>
      </c>
      <c r="H53" s="58">
        <v>67.2</v>
      </c>
      <c r="I53" s="59">
        <v>63</v>
      </c>
      <c r="J53" s="60">
        <v>67.2</v>
      </c>
      <c r="K53" s="61">
        <v>63</v>
      </c>
      <c r="L53" s="10"/>
    </row>
    <row r="54" spans="1:12" s="1" customFormat="1" x14ac:dyDescent="0.2">
      <c r="A54" s="9"/>
      <c r="B54" s="25" t="s">
        <v>34</v>
      </c>
      <c r="C54" s="26" t="s">
        <v>38</v>
      </c>
      <c r="D54" s="27">
        <v>152</v>
      </c>
      <c r="E54" s="37"/>
      <c r="F54" s="29">
        <v>0</v>
      </c>
      <c r="G54" s="30">
        <v>0</v>
      </c>
      <c r="H54" s="29">
        <v>463.11931623931616</v>
      </c>
      <c r="I54" s="30">
        <v>468</v>
      </c>
      <c r="J54" s="31">
        <v>463.11931623931616</v>
      </c>
      <c r="K54" s="32">
        <v>467.69230769230768</v>
      </c>
      <c r="L54" s="10"/>
    </row>
    <row r="55" spans="1:12" s="1" customFormat="1" x14ac:dyDescent="0.2">
      <c r="A55" s="9"/>
      <c r="B55" s="25" t="s">
        <v>34</v>
      </c>
      <c r="C55" s="26" t="s">
        <v>39</v>
      </c>
      <c r="D55" s="27">
        <v>307</v>
      </c>
      <c r="E55" s="37"/>
      <c r="F55" s="29">
        <v>15.812523540489643</v>
      </c>
      <c r="G55" s="30">
        <v>15.610169491525426</v>
      </c>
      <c r="H55" s="29">
        <v>1486.411902071563</v>
      </c>
      <c r="I55" s="30">
        <v>1301</v>
      </c>
      <c r="J55" s="31">
        <v>1502.2244256120525</v>
      </c>
      <c r="K55" s="32">
        <v>1316.4576271186443</v>
      </c>
      <c r="L55" s="10"/>
    </row>
    <row r="56" spans="1:12" s="1" customFormat="1" x14ac:dyDescent="0.2">
      <c r="A56" s="9"/>
      <c r="B56" s="25" t="s">
        <v>34</v>
      </c>
      <c r="C56" s="26" t="s">
        <v>35</v>
      </c>
      <c r="D56" s="27">
        <v>135</v>
      </c>
      <c r="E56" s="37"/>
      <c r="F56" s="29">
        <v>7.1913461538461538</v>
      </c>
      <c r="G56" s="30">
        <v>25.96153846153846</v>
      </c>
      <c r="H56" s="29">
        <v>834.72403846153838</v>
      </c>
      <c r="I56" s="30">
        <v>748</v>
      </c>
      <c r="J56" s="31">
        <v>841.9153846153846</v>
      </c>
      <c r="K56" s="32">
        <v>773.65384615384619</v>
      </c>
      <c r="L56" s="10"/>
    </row>
    <row r="57" spans="1:12" s="1" customFormat="1" x14ac:dyDescent="0.2">
      <c r="A57" s="9"/>
      <c r="B57" s="25" t="s">
        <v>37</v>
      </c>
      <c r="C57" s="26" t="s">
        <v>64</v>
      </c>
      <c r="D57" s="27">
        <v>20</v>
      </c>
      <c r="E57" s="37"/>
      <c r="F57" s="29">
        <v>0</v>
      </c>
      <c r="G57" s="30">
        <v>0</v>
      </c>
      <c r="H57" s="29">
        <v>71.57037037037037</v>
      </c>
      <c r="I57" s="30">
        <v>87</v>
      </c>
      <c r="J57" s="31">
        <v>71.57037037037037</v>
      </c>
      <c r="K57" s="32">
        <v>86.666666666666671</v>
      </c>
      <c r="L57" s="10"/>
    </row>
    <row r="58" spans="1:12" s="1" customFormat="1" x14ac:dyDescent="0.2">
      <c r="A58" s="9"/>
      <c r="B58" s="25" t="s">
        <v>37</v>
      </c>
      <c r="C58" s="26" t="s">
        <v>38</v>
      </c>
      <c r="D58" s="27">
        <v>90</v>
      </c>
      <c r="E58" s="37"/>
      <c r="F58" s="29">
        <v>0</v>
      </c>
      <c r="G58" s="30">
        <v>0</v>
      </c>
      <c r="H58" s="29">
        <v>687.36</v>
      </c>
      <c r="I58" s="30">
        <v>810</v>
      </c>
      <c r="J58" s="31">
        <v>687.36</v>
      </c>
      <c r="K58" s="32">
        <v>810</v>
      </c>
      <c r="L58" s="10"/>
    </row>
    <row r="59" spans="1:12" s="1" customFormat="1" x14ac:dyDescent="0.2">
      <c r="A59" s="9"/>
      <c r="B59" s="25" t="s">
        <v>37</v>
      </c>
      <c r="C59" s="26" t="s">
        <v>39</v>
      </c>
      <c r="D59" s="27">
        <v>89</v>
      </c>
      <c r="E59" s="37"/>
      <c r="F59" s="29">
        <v>0</v>
      </c>
      <c r="G59" s="30">
        <v>0</v>
      </c>
      <c r="H59" s="29">
        <v>1002.5256666666667</v>
      </c>
      <c r="I59" s="30">
        <v>1077</v>
      </c>
      <c r="J59" s="31">
        <v>1002.5256666666667</v>
      </c>
      <c r="K59" s="32">
        <v>1076.9000000000001</v>
      </c>
      <c r="L59" s="10"/>
    </row>
    <row r="60" spans="1:12" s="1" customFormat="1" x14ac:dyDescent="0.2">
      <c r="A60" s="9"/>
      <c r="B60" s="25" t="s">
        <v>36</v>
      </c>
      <c r="C60" s="26" t="s">
        <v>65</v>
      </c>
      <c r="D60" s="27">
        <v>25</v>
      </c>
      <c r="E60" s="37"/>
      <c r="F60" s="29">
        <v>9.3454829059829052</v>
      </c>
      <c r="G60" s="30">
        <v>16.208461538461538</v>
      </c>
      <c r="H60" s="29">
        <v>202.54854700854699</v>
      </c>
      <c r="I60" s="30">
        <v>283</v>
      </c>
      <c r="J60" s="31">
        <v>211.89402991452991</v>
      </c>
      <c r="K60" s="32">
        <v>298.74692307692311</v>
      </c>
      <c r="L60" s="10"/>
    </row>
    <row r="61" spans="1:12" s="1" customFormat="1" x14ac:dyDescent="0.2">
      <c r="A61" s="9"/>
      <c r="B61" s="25" t="s">
        <v>40</v>
      </c>
      <c r="C61" s="26" t="s">
        <v>66</v>
      </c>
      <c r="D61" s="27">
        <v>25</v>
      </c>
      <c r="E61" s="37"/>
      <c r="F61" s="29">
        <v>0</v>
      </c>
      <c r="G61" s="30">
        <v>0</v>
      </c>
      <c r="H61" s="29">
        <v>28.266666666666666</v>
      </c>
      <c r="I61" s="30">
        <v>62</v>
      </c>
      <c r="J61" s="31">
        <v>28.266666666666666</v>
      </c>
      <c r="K61" s="32">
        <v>62</v>
      </c>
      <c r="L61" s="10"/>
    </row>
    <row r="62" spans="1:12" s="1" customFormat="1" x14ac:dyDescent="0.2">
      <c r="A62" s="9"/>
      <c r="B62" s="25" t="s">
        <v>54</v>
      </c>
      <c r="C62" s="26" t="s">
        <v>38</v>
      </c>
      <c r="D62" s="27">
        <v>8</v>
      </c>
      <c r="E62" s="37"/>
      <c r="F62" s="29">
        <v>0</v>
      </c>
      <c r="G62" s="30">
        <v>0</v>
      </c>
      <c r="H62" s="29">
        <v>18.500740740740738</v>
      </c>
      <c r="I62" s="30">
        <v>16</v>
      </c>
      <c r="J62" s="31">
        <v>18.500740740740738</v>
      </c>
      <c r="K62" s="32">
        <v>16</v>
      </c>
      <c r="L62" s="10"/>
    </row>
    <row r="63" spans="1:12" s="1" customFormat="1" x14ac:dyDescent="0.2">
      <c r="A63" s="9"/>
      <c r="B63" s="25" t="s">
        <v>43</v>
      </c>
      <c r="C63" s="26" t="s">
        <v>64</v>
      </c>
      <c r="D63" s="27">
        <v>42</v>
      </c>
      <c r="E63" s="37"/>
      <c r="F63" s="29">
        <v>0</v>
      </c>
      <c r="G63" s="30">
        <v>0</v>
      </c>
      <c r="H63" s="29">
        <v>87.1111111111111</v>
      </c>
      <c r="I63" s="30">
        <v>126</v>
      </c>
      <c r="J63" s="31">
        <v>87.1111111111111</v>
      </c>
      <c r="K63" s="32">
        <v>126</v>
      </c>
      <c r="L63" s="10"/>
    </row>
    <row r="64" spans="1:12" s="1" customFormat="1" x14ac:dyDescent="0.2">
      <c r="A64" s="9"/>
      <c r="B64" s="25" t="s">
        <v>42</v>
      </c>
      <c r="C64" s="26" t="s">
        <v>51</v>
      </c>
      <c r="D64" s="27">
        <v>23</v>
      </c>
      <c r="E64" s="37"/>
      <c r="F64" s="29">
        <v>0</v>
      </c>
      <c r="G64" s="30">
        <v>0</v>
      </c>
      <c r="H64" s="29">
        <v>40.971111111111114</v>
      </c>
      <c r="I64" s="30">
        <v>73</v>
      </c>
      <c r="J64" s="31">
        <v>40.971111111111114</v>
      </c>
      <c r="K64" s="32">
        <v>73</v>
      </c>
      <c r="L64" s="10"/>
    </row>
    <row r="65" spans="1:12" s="1" customFormat="1" x14ac:dyDescent="0.2">
      <c r="A65" s="9"/>
      <c r="B65" s="25" t="s">
        <v>45</v>
      </c>
      <c r="C65" s="26" t="s">
        <v>64</v>
      </c>
      <c r="D65" s="27">
        <v>45</v>
      </c>
      <c r="E65" s="37"/>
      <c r="F65" s="29">
        <v>0</v>
      </c>
      <c r="G65" s="30">
        <v>0</v>
      </c>
      <c r="H65" s="29">
        <v>117.6</v>
      </c>
      <c r="I65" s="30">
        <v>90</v>
      </c>
      <c r="J65" s="31">
        <v>117.6</v>
      </c>
      <c r="K65" s="32">
        <v>90</v>
      </c>
      <c r="L65" s="10"/>
    </row>
    <row r="66" spans="1:12" s="1" customFormat="1" x14ac:dyDescent="0.2">
      <c r="A66" s="9"/>
      <c r="B66" s="25" t="s">
        <v>45</v>
      </c>
      <c r="C66" s="26" t="s">
        <v>38</v>
      </c>
      <c r="D66" s="27">
        <v>40</v>
      </c>
      <c r="E66" s="37"/>
      <c r="F66" s="29">
        <v>0</v>
      </c>
      <c r="G66" s="30">
        <v>0</v>
      </c>
      <c r="H66" s="29">
        <v>114.07407407407408</v>
      </c>
      <c r="I66" s="30">
        <v>120</v>
      </c>
      <c r="J66" s="31">
        <v>114.07407407407408</v>
      </c>
      <c r="K66" s="32">
        <v>120</v>
      </c>
      <c r="L66" s="10"/>
    </row>
    <row r="67" spans="1:12" s="1" customFormat="1" x14ac:dyDescent="0.2">
      <c r="A67" s="9"/>
      <c r="B67" s="25" t="s">
        <v>46</v>
      </c>
      <c r="C67" s="26" t="s">
        <v>64</v>
      </c>
      <c r="D67" s="27">
        <v>6</v>
      </c>
      <c r="E67" s="37"/>
      <c r="F67" s="29">
        <v>0</v>
      </c>
      <c r="G67" s="30">
        <v>0</v>
      </c>
      <c r="H67" s="29">
        <v>10.077777777777778</v>
      </c>
      <c r="I67" s="30">
        <v>14</v>
      </c>
      <c r="J67" s="31">
        <v>10.077777777777778</v>
      </c>
      <c r="K67" s="32">
        <v>14</v>
      </c>
      <c r="L67" s="10"/>
    </row>
    <row r="68" spans="1:12" s="1" customFormat="1" x14ac:dyDescent="0.2">
      <c r="A68" s="9"/>
      <c r="B68" s="25" t="s">
        <v>55</v>
      </c>
      <c r="C68" s="26" t="s">
        <v>51</v>
      </c>
      <c r="D68" s="27">
        <v>14</v>
      </c>
      <c r="E68" s="37"/>
      <c r="F68" s="29">
        <v>2.0666666666666669</v>
      </c>
      <c r="G68" s="30">
        <v>1</v>
      </c>
      <c r="H68" s="29">
        <v>61.666666666666657</v>
      </c>
      <c r="I68" s="30">
        <v>60</v>
      </c>
      <c r="J68" s="31">
        <v>63.733333333333334</v>
      </c>
      <c r="K68" s="32">
        <v>61</v>
      </c>
      <c r="L68" s="10"/>
    </row>
    <row r="69" spans="1:12" s="1" customFormat="1" x14ac:dyDescent="0.2">
      <c r="A69" s="9"/>
      <c r="B69" s="25" t="s">
        <v>60</v>
      </c>
      <c r="C69" s="26" t="s">
        <v>64</v>
      </c>
      <c r="D69" s="27">
        <v>5</v>
      </c>
      <c r="E69" s="37"/>
      <c r="F69" s="29">
        <v>0</v>
      </c>
      <c r="G69" s="30">
        <v>0</v>
      </c>
      <c r="H69" s="29">
        <v>9.8166666666666664</v>
      </c>
      <c r="I69" s="30">
        <v>20</v>
      </c>
      <c r="J69" s="31">
        <v>9.8166666666666664</v>
      </c>
      <c r="K69" s="32">
        <v>20</v>
      </c>
      <c r="L69" s="10"/>
    </row>
    <row r="70" spans="1:12" s="1" customFormat="1" x14ac:dyDescent="0.2">
      <c r="A70" s="9"/>
      <c r="B70" s="25" t="s">
        <v>60</v>
      </c>
      <c r="C70" s="26" t="s">
        <v>38</v>
      </c>
      <c r="D70" s="27">
        <v>40</v>
      </c>
      <c r="E70" s="37"/>
      <c r="F70" s="29">
        <v>0</v>
      </c>
      <c r="G70" s="30">
        <v>0</v>
      </c>
      <c r="H70" s="29">
        <v>160.13333333333333</v>
      </c>
      <c r="I70" s="30">
        <v>224</v>
      </c>
      <c r="J70" s="31">
        <v>160.13333333333333</v>
      </c>
      <c r="K70" s="32">
        <v>224</v>
      </c>
      <c r="L70" s="10"/>
    </row>
    <row r="71" spans="1:12" s="1" customFormat="1" x14ac:dyDescent="0.2">
      <c r="A71" s="9"/>
      <c r="B71" s="25" t="s">
        <v>60</v>
      </c>
      <c r="C71" s="26" t="s">
        <v>39</v>
      </c>
      <c r="D71" s="27">
        <v>19</v>
      </c>
      <c r="E71" s="37"/>
      <c r="F71" s="29">
        <v>0</v>
      </c>
      <c r="G71" s="30">
        <v>0</v>
      </c>
      <c r="H71" s="29">
        <v>178.44166666666666</v>
      </c>
      <c r="I71" s="30">
        <v>166</v>
      </c>
      <c r="J71" s="31">
        <v>178.44166666666666</v>
      </c>
      <c r="K71" s="32">
        <v>166.25</v>
      </c>
      <c r="L71" s="10"/>
    </row>
    <row r="72" spans="1:12" s="1" customFormat="1" x14ac:dyDescent="0.2">
      <c r="A72" s="9"/>
      <c r="B72" s="25" t="s">
        <v>60</v>
      </c>
      <c r="C72" s="26" t="s">
        <v>35</v>
      </c>
      <c r="D72" s="27">
        <v>5</v>
      </c>
      <c r="E72" s="37"/>
      <c r="F72" s="29">
        <v>0.43</v>
      </c>
      <c r="G72" s="30">
        <v>0.86</v>
      </c>
      <c r="H72" s="29">
        <v>50.911111111111104</v>
      </c>
      <c r="I72" s="30">
        <v>49</v>
      </c>
      <c r="J72" s="31">
        <v>51.341111111111104</v>
      </c>
      <c r="K72" s="32">
        <v>49.86</v>
      </c>
      <c r="L72" s="10"/>
    </row>
    <row r="73" spans="1:12" s="1" customFormat="1" x14ac:dyDescent="0.2">
      <c r="A73" s="9"/>
      <c r="B73" s="25" t="s">
        <v>48</v>
      </c>
      <c r="C73" s="26" t="s">
        <v>67</v>
      </c>
      <c r="D73" s="27">
        <v>111</v>
      </c>
      <c r="E73" s="37"/>
      <c r="F73" s="29">
        <v>0</v>
      </c>
      <c r="G73" s="30">
        <v>0</v>
      </c>
      <c r="H73" s="29">
        <v>77.288888888888891</v>
      </c>
      <c r="I73" s="30">
        <v>185</v>
      </c>
      <c r="J73" s="31">
        <v>77.288888888888891</v>
      </c>
      <c r="K73" s="32">
        <v>185</v>
      </c>
      <c r="L73" s="10"/>
    </row>
    <row r="74" spans="1:12" s="1" customFormat="1" x14ac:dyDescent="0.2">
      <c r="A74" s="9"/>
      <c r="B74" s="25" t="s">
        <v>48</v>
      </c>
      <c r="C74" s="26" t="s">
        <v>64</v>
      </c>
      <c r="D74" s="27">
        <v>1032</v>
      </c>
      <c r="E74" s="37"/>
      <c r="F74" s="29">
        <v>0</v>
      </c>
      <c r="G74" s="30">
        <v>0</v>
      </c>
      <c r="H74" s="29">
        <v>1235.4126315789474</v>
      </c>
      <c r="I74" s="30">
        <v>1575</v>
      </c>
      <c r="J74" s="31">
        <v>1235.4126315789474</v>
      </c>
      <c r="K74" s="32">
        <v>1575.1578947368421</v>
      </c>
      <c r="L74" s="10"/>
    </row>
    <row r="75" spans="1:12" s="1" customFormat="1" x14ac:dyDescent="0.2">
      <c r="A75" s="9"/>
      <c r="B75" s="25" t="s">
        <v>48</v>
      </c>
      <c r="C75" s="26" t="s">
        <v>38</v>
      </c>
      <c r="D75" s="27">
        <v>52</v>
      </c>
      <c r="E75" s="37"/>
      <c r="F75" s="29">
        <v>0</v>
      </c>
      <c r="G75" s="30">
        <v>0</v>
      </c>
      <c r="H75" s="29">
        <v>156.28888888888889</v>
      </c>
      <c r="I75" s="30">
        <v>130</v>
      </c>
      <c r="J75" s="31">
        <v>156.28888888888889</v>
      </c>
      <c r="K75" s="32">
        <v>130</v>
      </c>
      <c r="L75" s="10"/>
    </row>
    <row r="76" spans="1:12" s="1" customFormat="1" x14ac:dyDescent="0.2">
      <c r="A76" s="9"/>
      <c r="B76" s="46" t="s">
        <v>68</v>
      </c>
      <c r="C76" s="47"/>
      <c r="D76" s="47">
        <v>2306</v>
      </c>
      <c r="E76" s="48">
        <v>200</v>
      </c>
      <c r="F76" s="47">
        <v>34.846019266985373</v>
      </c>
      <c r="G76" s="47">
        <v>59.640169491525427</v>
      </c>
      <c r="H76" s="47">
        <v>7162.021176100654</v>
      </c>
      <c r="I76" s="47">
        <v>7747</v>
      </c>
      <c r="J76" s="47">
        <v>7196.8671953676385</v>
      </c>
      <c r="K76" s="49">
        <v>7805.3852654452294</v>
      </c>
      <c r="L76" s="10"/>
    </row>
    <row r="77" spans="1:12" s="1" customFormat="1" x14ac:dyDescent="0.2">
      <c r="A77" s="9"/>
      <c r="B77" s="62" t="s">
        <v>69</v>
      </c>
      <c r="C77" s="63"/>
      <c r="D77" s="63">
        <v>2306</v>
      </c>
      <c r="E77" s="64">
        <v>200</v>
      </c>
      <c r="F77" s="63">
        <v>34.846019266985373</v>
      </c>
      <c r="G77" s="63">
        <v>59.640169491525427</v>
      </c>
      <c r="H77" s="63">
        <v>7162.021176100654</v>
      </c>
      <c r="I77" s="63">
        <v>7747</v>
      </c>
      <c r="J77" s="63">
        <v>7196.8671953676385</v>
      </c>
      <c r="K77" s="65">
        <v>7805.3852654452294</v>
      </c>
      <c r="L77" s="10"/>
    </row>
    <row r="78" spans="1:12" s="1" customFormat="1" x14ac:dyDescent="0.2">
      <c r="A78" s="9"/>
      <c r="B78" s="33" t="s">
        <v>36</v>
      </c>
      <c r="C78" s="34" t="s">
        <v>51</v>
      </c>
      <c r="D78" s="27">
        <v>18</v>
      </c>
      <c r="E78" s="37"/>
      <c r="F78" s="29">
        <v>0</v>
      </c>
      <c r="G78" s="30">
        <v>0</v>
      </c>
      <c r="H78" s="29">
        <v>59.097777777777779</v>
      </c>
      <c r="I78" s="30">
        <v>82</v>
      </c>
      <c r="J78" s="31">
        <v>59.097777777777779</v>
      </c>
      <c r="K78" s="32">
        <v>81.5</v>
      </c>
      <c r="L78" s="10"/>
    </row>
    <row r="79" spans="1:12" s="1" customFormat="1" x14ac:dyDescent="0.2">
      <c r="A79" s="9"/>
      <c r="B79" s="33" t="s">
        <v>43</v>
      </c>
      <c r="C79" s="34" t="s">
        <v>47</v>
      </c>
      <c r="D79" s="27">
        <v>30</v>
      </c>
      <c r="E79" s="37"/>
      <c r="F79" s="29">
        <v>0</v>
      </c>
      <c r="G79" s="30">
        <v>0</v>
      </c>
      <c r="H79" s="29">
        <v>87.444444444444429</v>
      </c>
      <c r="I79" s="30">
        <v>100</v>
      </c>
      <c r="J79" s="31">
        <v>87.444444444444429</v>
      </c>
      <c r="K79" s="32">
        <v>100</v>
      </c>
      <c r="L79" s="10"/>
    </row>
    <row r="80" spans="1:12" s="1" customFormat="1" x14ac:dyDescent="0.2">
      <c r="A80" s="9"/>
      <c r="B80" s="33" t="s">
        <v>42</v>
      </c>
      <c r="C80" s="34" t="s">
        <v>51</v>
      </c>
      <c r="D80" s="27">
        <v>17</v>
      </c>
      <c r="E80" s="37"/>
      <c r="F80" s="29">
        <v>1.38</v>
      </c>
      <c r="G80" s="30">
        <v>1.4</v>
      </c>
      <c r="H80" s="29">
        <v>84.121111111111119</v>
      </c>
      <c r="I80" s="30">
        <v>103</v>
      </c>
      <c r="J80" s="31">
        <v>85.501111111111129</v>
      </c>
      <c r="K80" s="32">
        <v>104.4</v>
      </c>
      <c r="L80" s="10"/>
    </row>
    <row r="81" spans="1:12" s="1" customFormat="1" x14ac:dyDescent="0.2">
      <c r="A81" s="9"/>
      <c r="B81" s="33" t="s">
        <v>43</v>
      </c>
      <c r="C81" s="34" t="s">
        <v>35</v>
      </c>
      <c r="D81" s="27">
        <v>6</v>
      </c>
      <c r="E81" s="37"/>
      <c r="F81" s="29">
        <v>5.6515555555555554</v>
      </c>
      <c r="G81" s="30">
        <v>5.9600000000000009</v>
      </c>
      <c r="H81" s="29">
        <v>54</v>
      </c>
      <c r="I81" s="30">
        <v>58</v>
      </c>
      <c r="J81" s="31">
        <v>59.651555555555554</v>
      </c>
      <c r="K81" s="32">
        <v>63.96</v>
      </c>
      <c r="L81" s="10"/>
    </row>
    <row r="82" spans="1:12" s="1" customFormat="1" x14ac:dyDescent="0.2">
      <c r="A82" s="9"/>
      <c r="B82" s="33" t="s">
        <v>55</v>
      </c>
      <c r="C82" s="34" t="s">
        <v>33</v>
      </c>
      <c r="D82" s="27">
        <v>6</v>
      </c>
      <c r="E82" s="37"/>
      <c r="F82" s="29">
        <v>0</v>
      </c>
      <c r="G82" s="30">
        <v>0</v>
      </c>
      <c r="H82" s="29">
        <v>9.0592592592592585</v>
      </c>
      <c r="I82" s="30">
        <v>15</v>
      </c>
      <c r="J82" s="31">
        <v>9.0592592592592585</v>
      </c>
      <c r="K82" s="32">
        <v>15.333333333333334</v>
      </c>
      <c r="L82" s="10"/>
    </row>
    <row r="83" spans="1:12" s="1" customFormat="1" x14ac:dyDescent="0.2">
      <c r="A83" s="9"/>
      <c r="B83" s="33" t="s">
        <v>46</v>
      </c>
      <c r="C83" s="34" t="s">
        <v>38</v>
      </c>
      <c r="D83" s="27">
        <v>10</v>
      </c>
      <c r="E83" s="37"/>
      <c r="F83" s="29">
        <v>0</v>
      </c>
      <c r="G83" s="30">
        <v>0</v>
      </c>
      <c r="H83" s="29">
        <v>14.777777777777779</v>
      </c>
      <c r="I83" s="30">
        <v>20</v>
      </c>
      <c r="J83" s="31">
        <v>14.777777777777779</v>
      </c>
      <c r="K83" s="32">
        <v>20</v>
      </c>
      <c r="L83" s="10"/>
    </row>
    <row r="84" spans="1:12" s="1" customFormat="1" x14ac:dyDescent="0.2">
      <c r="A84" s="9"/>
      <c r="B84" s="33" t="s">
        <v>48</v>
      </c>
      <c r="C84" s="34" t="s">
        <v>49</v>
      </c>
      <c r="D84" s="27">
        <v>492</v>
      </c>
      <c r="E84" s="37"/>
      <c r="F84" s="29">
        <v>0</v>
      </c>
      <c r="G84" s="30">
        <v>0</v>
      </c>
      <c r="H84" s="29">
        <v>483.59499999999997</v>
      </c>
      <c r="I84" s="30">
        <v>800</v>
      </c>
      <c r="J84" s="31">
        <v>483.59499999999997</v>
      </c>
      <c r="K84" s="32">
        <v>799.5</v>
      </c>
      <c r="L84" s="10"/>
    </row>
    <row r="85" spans="1:12" s="1" customFormat="1" x14ac:dyDescent="0.2">
      <c r="A85" s="9"/>
      <c r="B85" s="33" t="s">
        <v>48</v>
      </c>
      <c r="C85" s="34" t="s">
        <v>47</v>
      </c>
      <c r="D85" s="27">
        <v>19</v>
      </c>
      <c r="E85" s="37"/>
      <c r="F85" s="29">
        <v>0</v>
      </c>
      <c r="G85" s="30">
        <v>0</v>
      </c>
      <c r="H85" s="29">
        <v>61.222222222222229</v>
      </c>
      <c r="I85" s="30">
        <v>70</v>
      </c>
      <c r="J85" s="31">
        <v>61.222222222222229</v>
      </c>
      <c r="K85" s="32">
        <v>69.666666666666657</v>
      </c>
      <c r="L85" s="10"/>
    </row>
    <row r="86" spans="1:12" s="1" customFormat="1" x14ac:dyDescent="0.2">
      <c r="A86" s="9"/>
      <c r="B86" s="33" t="s">
        <v>48</v>
      </c>
      <c r="C86" s="34" t="s">
        <v>38</v>
      </c>
      <c r="D86" s="27">
        <v>17</v>
      </c>
      <c r="E86" s="37"/>
      <c r="F86" s="29">
        <v>40.800000000000004</v>
      </c>
      <c r="G86" s="30">
        <v>38.25</v>
      </c>
      <c r="H86" s="29">
        <v>76.248148148148147</v>
      </c>
      <c r="I86" s="30">
        <v>79</v>
      </c>
      <c r="J86" s="31">
        <v>117.04814814814816</v>
      </c>
      <c r="K86" s="32">
        <v>117.58333333333334</v>
      </c>
      <c r="L86" s="10"/>
    </row>
    <row r="87" spans="1:12" s="1" customFormat="1" x14ac:dyDescent="0.2">
      <c r="A87" s="9"/>
      <c r="B87" s="25" t="s">
        <v>48</v>
      </c>
      <c r="C87" s="26" t="s">
        <v>39</v>
      </c>
      <c r="D87" s="27">
        <v>5</v>
      </c>
      <c r="E87" s="37"/>
      <c r="F87" s="29">
        <v>1.1180555555555556</v>
      </c>
      <c r="G87" s="30">
        <v>2.5</v>
      </c>
      <c r="H87" s="29">
        <v>36.673611111111114</v>
      </c>
      <c r="I87" s="30">
        <v>45</v>
      </c>
      <c r="J87" s="31">
        <v>37.791666666666671</v>
      </c>
      <c r="K87" s="32">
        <v>47.5</v>
      </c>
      <c r="L87" s="10"/>
    </row>
    <row r="88" spans="1:12" s="1" customFormat="1" x14ac:dyDescent="0.2">
      <c r="A88" s="9"/>
      <c r="B88" s="25" t="s">
        <v>48</v>
      </c>
      <c r="C88" s="26" t="s">
        <v>35</v>
      </c>
      <c r="D88" s="27">
        <v>9</v>
      </c>
      <c r="E88" s="37"/>
      <c r="F88" s="29">
        <v>4.84</v>
      </c>
      <c r="G88" s="30">
        <v>4.95</v>
      </c>
      <c r="H88" s="29">
        <v>79.58</v>
      </c>
      <c r="I88" s="30">
        <v>104</v>
      </c>
      <c r="J88" s="31">
        <v>84.42</v>
      </c>
      <c r="K88" s="32">
        <v>108.45</v>
      </c>
      <c r="L88" s="10"/>
    </row>
    <row r="89" spans="1:12" s="1" customFormat="1" x14ac:dyDescent="0.2">
      <c r="A89" s="9"/>
      <c r="B89" s="46"/>
      <c r="C89" s="47"/>
      <c r="D89" s="47">
        <v>629</v>
      </c>
      <c r="E89" s="48">
        <v>40</v>
      </c>
      <c r="F89" s="47">
        <v>53.789611111111114</v>
      </c>
      <c r="G89" s="47">
        <v>53.06</v>
      </c>
      <c r="H89" s="47">
        <v>1045.8193518518517</v>
      </c>
      <c r="I89" s="47">
        <v>1476</v>
      </c>
      <c r="J89" s="47">
        <v>1099.6089629629628</v>
      </c>
      <c r="K89" s="49">
        <v>1527.8933333333332</v>
      </c>
      <c r="L89" s="10"/>
    </row>
    <row r="90" spans="1:12" s="1" customFormat="1" x14ac:dyDescent="0.2">
      <c r="A90" s="9"/>
      <c r="B90" s="25" t="s">
        <v>34</v>
      </c>
      <c r="C90" s="34" t="s">
        <v>35</v>
      </c>
      <c r="D90" s="27">
        <v>39</v>
      </c>
      <c r="E90" s="37"/>
      <c r="F90" s="29">
        <v>122.5046875</v>
      </c>
      <c r="G90" s="30">
        <v>130.7475</v>
      </c>
      <c r="H90" s="29">
        <v>1559.8293750000003</v>
      </c>
      <c r="I90" s="30">
        <v>997</v>
      </c>
      <c r="J90" s="31">
        <v>1682.3340625000001</v>
      </c>
      <c r="K90" s="32">
        <v>1127.6849999999999</v>
      </c>
      <c r="L90" s="10"/>
    </row>
    <row r="91" spans="1:12" s="1" customFormat="1" x14ac:dyDescent="0.2">
      <c r="A91" s="9"/>
      <c r="B91" s="25" t="s">
        <v>34</v>
      </c>
      <c r="C91" s="34" t="s">
        <v>70</v>
      </c>
      <c r="D91" s="27">
        <v>33</v>
      </c>
      <c r="E91" s="37"/>
      <c r="F91" s="29">
        <v>107.77962962962962</v>
      </c>
      <c r="G91" s="30">
        <v>105.82</v>
      </c>
      <c r="H91" s="29">
        <v>1233.1570370370368</v>
      </c>
      <c r="I91" s="30">
        <v>908</v>
      </c>
      <c r="J91" s="31">
        <v>1340.9366666666665</v>
      </c>
      <c r="K91" s="32">
        <v>1013.32</v>
      </c>
      <c r="L91" s="10"/>
    </row>
    <row r="92" spans="1:12" s="1" customFormat="1" x14ac:dyDescent="0.2">
      <c r="A92" s="9"/>
      <c r="B92" s="25" t="s">
        <v>37</v>
      </c>
      <c r="C92" s="34" t="s">
        <v>70</v>
      </c>
      <c r="D92" s="27">
        <v>30</v>
      </c>
      <c r="E92" s="37"/>
      <c r="F92" s="29">
        <v>237.3842105263158</v>
      </c>
      <c r="G92" s="30">
        <v>251.39999999999998</v>
      </c>
      <c r="H92" s="29">
        <v>1859.19649122807</v>
      </c>
      <c r="I92" s="30">
        <v>1468</v>
      </c>
      <c r="J92" s="31">
        <v>2096.5807017543857</v>
      </c>
      <c r="K92" s="32">
        <v>1719.8210526315791</v>
      </c>
      <c r="L92" s="10"/>
    </row>
    <row r="93" spans="1:12" s="1" customFormat="1" x14ac:dyDescent="0.2">
      <c r="A93" s="9"/>
      <c r="B93" s="25" t="s">
        <v>42</v>
      </c>
      <c r="C93" s="34" t="s">
        <v>33</v>
      </c>
      <c r="D93" s="27">
        <v>12</v>
      </c>
      <c r="E93" s="37"/>
      <c r="F93" s="29">
        <v>0</v>
      </c>
      <c r="G93" s="30">
        <v>0</v>
      </c>
      <c r="H93" s="29">
        <v>36.166666666666671</v>
      </c>
      <c r="I93" s="30">
        <v>41</v>
      </c>
      <c r="J93" s="31">
        <v>36.166666666666671</v>
      </c>
      <c r="K93" s="32">
        <v>40.5</v>
      </c>
      <c r="L93" s="10"/>
    </row>
    <row r="94" spans="1:12" s="1" customFormat="1" x14ac:dyDescent="0.2">
      <c r="A94" s="9"/>
      <c r="B94" s="25" t="s">
        <v>43</v>
      </c>
      <c r="C94" s="34" t="s">
        <v>38</v>
      </c>
      <c r="D94" s="27">
        <v>17</v>
      </c>
      <c r="E94" s="37"/>
      <c r="F94" s="29">
        <v>0</v>
      </c>
      <c r="G94" s="30">
        <v>0</v>
      </c>
      <c r="H94" s="29">
        <v>87.219444444444449</v>
      </c>
      <c r="I94" s="30">
        <v>91</v>
      </c>
      <c r="J94" s="31">
        <v>87.219444444444449</v>
      </c>
      <c r="K94" s="32">
        <v>90.666666666666671</v>
      </c>
      <c r="L94" s="10"/>
    </row>
    <row r="95" spans="1:12" s="1" customFormat="1" x14ac:dyDescent="0.2">
      <c r="A95" s="9"/>
      <c r="B95" s="25" t="s">
        <v>42</v>
      </c>
      <c r="C95" s="34" t="s">
        <v>65</v>
      </c>
      <c r="D95" s="27">
        <v>12</v>
      </c>
      <c r="E95" s="37"/>
      <c r="F95" s="29">
        <v>5.6</v>
      </c>
      <c r="G95" s="30">
        <v>7</v>
      </c>
      <c r="H95" s="29">
        <v>294.83333333333331</v>
      </c>
      <c r="I95" s="30">
        <v>186</v>
      </c>
      <c r="J95" s="31">
        <v>300.43333333333334</v>
      </c>
      <c r="K95" s="32">
        <v>193</v>
      </c>
      <c r="L95" s="10"/>
    </row>
    <row r="96" spans="1:12" s="1" customFormat="1" x14ac:dyDescent="0.2">
      <c r="A96" s="9"/>
      <c r="B96" s="25" t="s">
        <v>59</v>
      </c>
      <c r="C96" s="34" t="s">
        <v>65</v>
      </c>
      <c r="D96" s="27">
        <v>62</v>
      </c>
      <c r="E96" s="37"/>
      <c r="F96" s="29">
        <v>38.105864583333329</v>
      </c>
      <c r="G96" s="30">
        <v>47.241249999999994</v>
      </c>
      <c r="H96" s="29">
        <v>1028.4334375000001</v>
      </c>
      <c r="I96" s="30">
        <v>824</v>
      </c>
      <c r="J96" s="31">
        <v>1066.5393020833333</v>
      </c>
      <c r="K96" s="32">
        <v>870.84541666666655</v>
      </c>
      <c r="L96" s="10"/>
    </row>
    <row r="97" spans="1:13" s="1" customFormat="1" x14ac:dyDescent="0.2">
      <c r="A97" s="9"/>
      <c r="B97" s="25" t="s">
        <v>60</v>
      </c>
      <c r="C97" s="34" t="s">
        <v>70</v>
      </c>
      <c r="D97" s="27">
        <v>23</v>
      </c>
      <c r="E97" s="37"/>
      <c r="F97" s="29">
        <v>35.494384920634921</v>
      </c>
      <c r="G97" s="30">
        <v>44.083333333333343</v>
      </c>
      <c r="H97" s="29">
        <v>501.66224867724878</v>
      </c>
      <c r="I97" s="30">
        <v>399</v>
      </c>
      <c r="J97" s="31">
        <v>537.15663359788368</v>
      </c>
      <c r="K97" s="32">
        <v>442.75000000000006</v>
      </c>
      <c r="L97" s="10"/>
    </row>
    <row r="98" spans="1:13" s="1" customFormat="1" x14ac:dyDescent="0.2">
      <c r="A98" s="9"/>
      <c r="B98" s="46" t="s">
        <v>71</v>
      </c>
      <c r="C98" s="47"/>
      <c r="D98" s="47">
        <v>228</v>
      </c>
      <c r="E98" s="48">
        <v>136</v>
      </c>
      <c r="F98" s="47">
        <v>546.86877715991375</v>
      </c>
      <c r="G98" s="47">
        <v>586.29208333333338</v>
      </c>
      <c r="H98" s="47">
        <v>6600.4980338868008</v>
      </c>
      <c r="I98" s="47">
        <v>4914</v>
      </c>
      <c r="J98" s="47">
        <v>7147.3668110467152</v>
      </c>
      <c r="K98" s="49">
        <v>5498.588135964912</v>
      </c>
      <c r="L98" s="10"/>
    </row>
    <row r="99" spans="1:13" s="1" customFormat="1" x14ac:dyDescent="0.2">
      <c r="A99" s="9"/>
      <c r="B99" s="62" t="s">
        <v>72</v>
      </c>
      <c r="C99" s="63"/>
      <c r="D99" s="63">
        <v>857</v>
      </c>
      <c r="E99" s="64">
        <v>176</v>
      </c>
      <c r="F99" s="63">
        <v>600.65838827102482</v>
      </c>
      <c r="G99" s="63">
        <v>639.35208333333344</v>
      </c>
      <c r="H99" s="63">
        <v>7646.3173857386528</v>
      </c>
      <c r="I99" s="63">
        <v>6390</v>
      </c>
      <c r="J99" s="63">
        <v>8246.9757740096775</v>
      </c>
      <c r="K99" s="65">
        <v>7026.4814692982454</v>
      </c>
      <c r="L99" s="10"/>
    </row>
    <row r="100" spans="1:13" s="1" customFormat="1" x14ac:dyDescent="0.2">
      <c r="A100" s="9"/>
      <c r="B100" s="46" t="s">
        <v>73</v>
      </c>
      <c r="C100" s="47"/>
      <c r="D100" s="47">
        <v>8099</v>
      </c>
      <c r="E100" s="48">
        <v>508</v>
      </c>
      <c r="F100" s="47">
        <v>285.79706683312293</v>
      </c>
      <c r="G100" s="47">
        <v>339.83477861850957</v>
      </c>
      <c r="H100" s="47">
        <v>20618.342732207358</v>
      </c>
      <c r="I100" s="47">
        <v>24693</v>
      </c>
      <c r="J100" s="47">
        <v>20904.13979904048</v>
      </c>
      <c r="K100" s="49">
        <v>25028.667825510165</v>
      </c>
      <c r="L100" s="10"/>
    </row>
    <row r="101" spans="1:13" s="1" customFormat="1" ht="13.5" thickBot="1" x14ac:dyDescent="0.25">
      <c r="A101" s="9"/>
      <c r="B101" s="66" t="s">
        <v>74</v>
      </c>
      <c r="C101" s="67"/>
      <c r="D101" s="67">
        <v>402</v>
      </c>
      <c r="E101" s="68">
        <v>243</v>
      </c>
      <c r="F101" s="67">
        <v>826.86571334656662</v>
      </c>
      <c r="G101" s="67">
        <v>888.84384324009329</v>
      </c>
      <c r="H101" s="67">
        <v>9397.0957132444801</v>
      </c>
      <c r="I101" s="67">
        <v>7372</v>
      </c>
      <c r="J101" s="67">
        <v>10223.961426591048</v>
      </c>
      <c r="K101" s="69">
        <v>8259.3823201140967</v>
      </c>
      <c r="L101" s="10"/>
    </row>
    <row r="102" spans="1:13" s="1" customFormat="1" ht="14.25" thickTop="1" thickBot="1" x14ac:dyDescent="0.25">
      <c r="A102" s="9"/>
      <c r="B102" s="70" t="s">
        <v>26</v>
      </c>
      <c r="C102" s="71"/>
      <c r="D102" s="72">
        <v>8501</v>
      </c>
      <c r="E102" s="73">
        <v>751</v>
      </c>
      <c r="F102" s="72">
        <v>1112.6627801796894</v>
      </c>
      <c r="G102" s="72">
        <v>1228.678621858603</v>
      </c>
      <c r="H102" s="72">
        <v>30015.43844545184</v>
      </c>
      <c r="I102" s="72">
        <v>32065</v>
      </c>
      <c r="J102" s="72">
        <v>31128.101225631523</v>
      </c>
      <c r="K102" s="74">
        <v>33288.050145624264</v>
      </c>
      <c r="L102" s="10"/>
    </row>
    <row r="103" spans="1:13" s="1" customFormat="1" ht="13.5" thickTop="1" x14ac:dyDescent="0.2">
      <c r="A103" s="9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</row>
    <row r="104" spans="1:13" s="1" customFormat="1" x14ac:dyDescent="0.2">
      <c r="A104" s="9"/>
      <c r="B104" s="9" t="s">
        <v>75</v>
      </c>
      <c r="C104" s="9"/>
      <c r="D104" s="9"/>
      <c r="E104" s="9"/>
      <c r="F104" s="9"/>
      <c r="G104" s="9"/>
      <c r="H104" s="9"/>
      <c r="I104" s="9"/>
      <c r="J104" s="9"/>
      <c r="K104" s="9"/>
      <c r="L104" s="9"/>
    </row>
    <row r="105" spans="1:13" s="9" customFormat="1" x14ac:dyDescent="0.2">
      <c r="B105" s="9" t="s">
        <v>192</v>
      </c>
      <c r="M105" s="10"/>
    </row>
    <row r="106" spans="1:13" s="9" customFormat="1" x14ac:dyDescent="0.2">
      <c r="B106" s="9" t="s">
        <v>77</v>
      </c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10"/>
    </row>
    <row r="107" spans="1:13" s="9" customForma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10"/>
    </row>
    <row r="109" spans="1:13" ht="15.75" customHeight="1" x14ac:dyDescent="0.2"/>
    <row r="110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2" orientation="portrait" verticalDpi="300" r:id="rId1"/>
  <headerFooter alignWithMargins="0"/>
  <ignoredErrors>
    <ignoredError sqref="C10:K101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8</vt:i4>
      </vt:variant>
    </vt:vector>
  </HeadingPairs>
  <TitlesOfParts>
    <vt:vector size="28" baseType="lpstr">
      <vt:lpstr>Indice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'2015'!Área_de_impresión</vt:lpstr>
      <vt:lpstr>'2016'!Área_de_impresión</vt:lpstr>
      <vt:lpstr>'2017'!Área_de_impresión</vt:lpstr>
      <vt:lpstr>'2018'!Área_de_impresión</vt:lpstr>
      <vt:lpstr>'2019'!Área_de_impresión</vt:lpstr>
      <vt:lpstr>'2020'!Área_de_impresión</vt:lpstr>
      <vt:lpstr>'2021'!Área_de_impresión</vt:lpstr>
      <vt:lpstr>'2022'!Área_de_impresión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2023-11-24T08:12:16Z</dcterms:modified>
</cp:coreProperties>
</file>