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1985" yWindow="-15" windowWidth="12030" windowHeight="15615" tabRatio="773"/>
  </bookViews>
  <sheets>
    <sheet name="Indice" sheetId="4" r:id="rId1"/>
    <sheet name="2020-2022" sheetId="26" r:id="rId2"/>
    <sheet name="2022" sheetId="30" r:id="rId3"/>
    <sheet name="2021" sheetId="29" r:id="rId4"/>
    <sheet name="2020" sheetId="28" r:id="rId5"/>
    <sheet name="2019" sheetId="27" r:id="rId6"/>
    <sheet name="2018" sheetId="25" r:id="rId7"/>
    <sheet name="2017" sheetId="23" r:id="rId8"/>
    <sheet name="2016" sheetId="21" r:id="rId9"/>
    <sheet name="2015" sheetId="6" r:id="rId10"/>
    <sheet name="2014" sheetId="7" r:id="rId11"/>
    <sheet name="2013" sheetId="8" r:id="rId12"/>
    <sheet name="2012" sheetId="9" r:id="rId13"/>
    <sheet name="2011" sheetId="10" r:id="rId14"/>
    <sheet name="2010" sheetId="11" r:id="rId15"/>
    <sheet name="2009" sheetId="12" r:id="rId16"/>
    <sheet name="2008" sheetId="13" r:id="rId17"/>
    <sheet name="2007" sheetId="14" r:id="rId18"/>
    <sheet name="2006" sheetId="15" r:id="rId19"/>
    <sheet name="2005" sheetId="16" r:id="rId20"/>
    <sheet name="2004" sheetId="17" r:id="rId21"/>
    <sheet name="2003" sheetId="18" r:id="rId22"/>
    <sheet name="2002" sheetId="19" r:id="rId23"/>
  </sheets>
  <definedNames>
    <definedName name="Moneda" localSheetId="8">#REF!</definedName>
    <definedName name="Moneda" localSheetId="7">#REF!</definedName>
    <definedName name="Moneda" localSheetId="6">#REF!</definedName>
    <definedName name="Moneda" localSheetId="5">#REF!</definedName>
    <definedName name="Moneda" localSheetId="4">#REF!</definedName>
    <definedName name="Moneda" localSheetId="3">#REF!</definedName>
    <definedName name="Moneda" localSheetId="2">#REF!</definedName>
    <definedName name="Moneda">#REF!</definedName>
    <definedName name="Valor" localSheetId="8">#REF!</definedName>
    <definedName name="Valor" localSheetId="7">#REF!</definedName>
    <definedName name="Valor" localSheetId="6">#REF!</definedName>
    <definedName name="Valor" localSheetId="5">#REF!</definedName>
    <definedName name="Valor" localSheetId="4">#REF!</definedName>
    <definedName name="Valor" localSheetId="3">#REF!</definedName>
    <definedName name="Valor" localSheetId="2">#REF!</definedName>
    <definedName name="Valor">#REF!</definedName>
  </definedNames>
  <calcPr calcId="162913"/>
</workbook>
</file>

<file path=xl/calcChain.xml><?xml version="1.0" encoding="utf-8"?>
<calcChain xmlns="http://schemas.openxmlformats.org/spreadsheetml/2006/main">
  <c r="D28" i="19" l="1"/>
  <c r="D27" i="19"/>
  <c r="D26" i="19"/>
  <c r="D25" i="19"/>
  <c r="D24" i="19"/>
  <c r="D23" i="19"/>
  <c r="D16" i="19"/>
  <c r="D10" i="19"/>
  <c r="D28" i="18"/>
  <c r="D27" i="18"/>
  <c r="D26" i="18"/>
  <c r="D25" i="18"/>
  <c r="D24" i="18"/>
  <c r="D23" i="18"/>
  <c r="D16" i="18"/>
  <c r="D10" i="18"/>
  <c r="D28" i="17"/>
  <c r="D27" i="17"/>
  <c r="D26" i="17"/>
  <c r="D25" i="17"/>
  <c r="D24" i="17"/>
  <c r="D23" i="17"/>
  <c r="D16" i="17"/>
  <c r="D10" i="17"/>
  <c r="D28" i="16"/>
  <c r="D27" i="16"/>
  <c r="D26" i="16"/>
  <c r="D25" i="16"/>
  <c r="D24" i="16"/>
  <c r="D23" i="16"/>
  <c r="D16" i="16"/>
  <c r="D10" i="16"/>
  <c r="D28" i="15"/>
  <c r="D27" i="15"/>
  <c r="D26" i="15"/>
  <c r="D25" i="15"/>
  <c r="D24" i="15"/>
  <c r="D23" i="15"/>
  <c r="D16" i="15"/>
  <c r="D10" i="15"/>
  <c r="D28" i="14"/>
  <c r="D27" i="14"/>
  <c r="D26" i="14"/>
  <c r="D25" i="14"/>
  <c r="D24" i="14"/>
  <c r="D23" i="14"/>
  <c r="D16" i="14"/>
  <c r="D10" i="14"/>
  <c r="D28" i="13"/>
  <c r="D27" i="13"/>
  <c r="D26" i="13"/>
  <c r="D25" i="13"/>
  <c r="D24" i="13"/>
  <c r="D23" i="13"/>
  <c r="D16" i="13"/>
  <c r="D10" i="13"/>
  <c r="D28" i="12"/>
  <c r="D27" i="12"/>
  <c r="D26" i="12"/>
  <c r="D25" i="12"/>
  <c r="D24" i="12"/>
  <c r="D23" i="12"/>
  <c r="D16" i="12"/>
  <c r="D10" i="12"/>
  <c r="D28" i="11"/>
  <c r="D27" i="11"/>
  <c r="D26" i="11"/>
  <c r="D25" i="11"/>
  <c r="D24" i="11"/>
  <c r="D23" i="11"/>
  <c r="D16" i="11"/>
  <c r="D10" i="11"/>
  <c r="D28" i="10"/>
  <c r="D27" i="10"/>
  <c r="D26" i="10"/>
  <c r="D25" i="10"/>
  <c r="D24" i="10"/>
  <c r="D29" i="10" s="1"/>
  <c r="D23" i="10"/>
  <c r="D16" i="10"/>
  <c r="D10" i="10"/>
  <c r="E28" i="9"/>
  <c r="D28" i="9"/>
  <c r="E27" i="9"/>
  <c r="D27" i="9"/>
  <c r="E26" i="9"/>
  <c r="D26" i="9"/>
  <c r="E25" i="9"/>
  <c r="D25" i="9"/>
  <c r="E24" i="9"/>
  <c r="E29" i="9" s="1"/>
  <c r="D24" i="9"/>
  <c r="D29" i="9" s="1"/>
  <c r="E23" i="9"/>
  <c r="D23" i="9"/>
  <c r="E16" i="9"/>
  <c r="D16" i="9"/>
  <c r="E10" i="9"/>
  <c r="E17" i="9" s="1"/>
  <c r="D10" i="9"/>
  <c r="D17" i="9" s="1"/>
  <c r="E28" i="8"/>
  <c r="D28" i="8"/>
  <c r="E27" i="8"/>
  <c r="D27" i="8"/>
  <c r="E26" i="8"/>
  <c r="D26" i="8"/>
  <c r="E25" i="8"/>
  <c r="D25" i="8"/>
  <c r="E24" i="8"/>
  <c r="E29" i="8" s="1"/>
  <c r="D24" i="8"/>
  <c r="D29" i="8" s="1"/>
  <c r="E23" i="8"/>
  <c r="D23" i="8"/>
  <c r="E16" i="8"/>
  <c r="D16" i="8"/>
  <c r="E10" i="8"/>
  <c r="E17" i="8" s="1"/>
  <c r="D10" i="8"/>
  <c r="D17" i="8" s="1"/>
  <c r="E28" i="7"/>
  <c r="D28" i="7"/>
  <c r="E27" i="7"/>
  <c r="D27" i="7"/>
  <c r="E26" i="7"/>
  <c r="D26" i="7"/>
  <c r="E25" i="7"/>
  <c r="D25" i="7"/>
  <c r="E24" i="7"/>
  <c r="E29" i="7" s="1"/>
  <c r="D24" i="7"/>
  <c r="D29" i="7" s="1"/>
  <c r="E23" i="7"/>
  <c r="D23" i="7"/>
  <c r="E16" i="7"/>
  <c r="D16" i="7"/>
  <c r="E10" i="7"/>
  <c r="E17" i="7" s="1"/>
  <c r="D10" i="7"/>
  <c r="D17" i="7" s="1"/>
  <c r="D17" i="10" l="1"/>
  <c r="D17" i="11"/>
  <c r="D29" i="11" s="1"/>
  <c r="D17" i="12"/>
  <c r="D29" i="12" s="1"/>
  <c r="D17" i="13"/>
  <c r="D29" i="13" s="1"/>
  <c r="D17" i="14"/>
  <c r="D29" i="14" s="1"/>
  <c r="D17" i="15"/>
  <c r="D29" i="15" s="1"/>
  <c r="D17" i="16"/>
  <c r="D29" i="16" s="1"/>
  <c r="D17" i="17"/>
  <c r="D29" i="17" s="1"/>
  <c r="D17" i="18"/>
  <c r="D29" i="18" s="1"/>
  <c r="D17" i="19"/>
  <c r="D29" i="19" s="1"/>
</calcChain>
</file>

<file path=xl/sharedStrings.xml><?xml version="1.0" encoding="utf-8"?>
<sst xmlns="http://schemas.openxmlformats.org/spreadsheetml/2006/main" count="886" uniqueCount="111">
  <si>
    <t>Estadísticas pesqueras</t>
  </si>
  <si>
    <t>Encuesta de establecimientos de acuicultura. Establecimientos</t>
  </si>
  <si>
    <t>Número de establecimientos con cultivo y producción, por origen del agua y tipo de establecimiento</t>
  </si>
  <si>
    <t xml:space="preserve">Tabla 1. </t>
  </si>
  <si>
    <t xml:space="preserve">Tabla 2. </t>
  </si>
  <si>
    <t>Año 2015. Número de establecimientos con cultivo y producción, por origen del agua y tipo de establecimiento</t>
  </si>
  <si>
    <t>Tabla 3.</t>
  </si>
  <si>
    <t>Año 2014. Número de establecimientos con cultivo y producción, por origen del agua y tipo de establecimiento</t>
  </si>
  <si>
    <t xml:space="preserve">Tabla 4. </t>
  </si>
  <si>
    <t>Año 2013. Número de establecimientos con cultivo y producción, por origen del agua y tipo de establecimiento</t>
  </si>
  <si>
    <t xml:space="preserve">Tabla 5. </t>
  </si>
  <si>
    <t>Año 2012. Número de establecimientos con cultivo y producción, por origen del agua y tipo de establecimiento</t>
  </si>
  <si>
    <t xml:space="preserve">Tabla 6. </t>
  </si>
  <si>
    <t>Año 2011. Número de establecimientos con cultivo y producción, por origen del agua y tipo de establecimiento</t>
  </si>
  <si>
    <t xml:space="preserve">Tabla 7. </t>
  </si>
  <si>
    <t>Año 2010. Número de establecimientos con cultivo y producción, por origen del agua y tipo de establecimiento</t>
  </si>
  <si>
    <t xml:space="preserve">Tabla 8. </t>
  </si>
  <si>
    <t>Año 2009. Número de establecimientos con cultivo y producción, por origen del agua y tipo de establecimiento</t>
  </si>
  <si>
    <t xml:space="preserve">Tabla 9. </t>
  </si>
  <si>
    <t>Año 2008. Número de establecimientos con cultivo y producción, por origen del agua y tipo de establecimiento</t>
  </si>
  <si>
    <t xml:space="preserve">Tabla 10. </t>
  </si>
  <si>
    <t>Año 2007. Número de establecimientos con cultivo y producción, por origen del agua y tipo de establecimiento</t>
  </si>
  <si>
    <t xml:space="preserve">Tabla 11. </t>
  </si>
  <si>
    <t>Año 2006. Número de establecimientos con cultivo y producción, por origen del agua y tipo de establecimiento</t>
  </si>
  <si>
    <t xml:space="preserve">Tabla 12. </t>
  </si>
  <si>
    <t>Año 2005. Número de establecimientos con cultivo y producción, por origen del agua y tipo de establecimiento</t>
  </si>
  <si>
    <t xml:space="preserve">Tabla 13. </t>
  </si>
  <si>
    <t>Año 2004. Número de establecimientos con cultivo y producción, por origen del agua y tipo de establecimiento</t>
  </si>
  <si>
    <t xml:space="preserve">Tabla 14. </t>
  </si>
  <si>
    <t>Año 2003. Número de establecimientos con cultivo y producción, por origen del agua y tipo de establecimiento</t>
  </si>
  <si>
    <t xml:space="preserve">Tabla 15. </t>
  </si>
  <si>
    <t>Año 2002. Número de establecimientos con cultivo y producción, por origen del agua y tipo de establecimiento</t>
  </si>
  <si>
    <t>Origen del agua</t>
  </si>
  <si>
    <t>Tipo de establecimiento</t>
  </si>
  <si>
    <t>Estab. con cultivo</t>
  </si>
  <si>
    <t>Estab. con producción</t>
  </si>
  <si>
    <t>De mar</t>
  </si>
  <si>
    <t>En tierra firme</t>
  </si>
  <si>
    <t>En enclaves naturales</t>
  </si>
  <si>
    <t>De cultivo horizontal</t>
  </si>
  <si>
    <t>De cultivo vertical</t>
  </si>
  <si>
    <t>De cultivo en jaulas</t>
  </si>
  <si>
    <t>Suma</t>
  </si>
  <si>
    <t>De zona intermareal salobre</t>
  </si>
  <si>
    <t>TOTAL MARINA</t>
  </si>
  <si>
    <t>De zona continental</t>
  </si>
  <si>
    <t>TOTAL CONTINENTAL</t>
  </si>
  <si>
    <t>Total</t>
  </si>
  <si>
    <t>TOTAL ACUICULTURA</t>
  </si>
  <si>
    <t>FUENTE: Encuesta de Establecimientos de Acuicultura</t>
  </si>
  <si>
    <t>NOTA:  Estab. con cultivo =  Establecimientos que han tenido cultivo de alguna especie; puede haber o no producción</t>
  </si>
  <si>
    <t xml:space="preserve">             Estab. con producción = Establecimientos que han tenido cultivo y producción de alguna especie</t>
  </si>
  <si>
    <t>NÚMERO DE ESTABLECIMIENTOS CON CULTIVO Y PRODUCCIÓN, POR ORIGEN DEL AGUA Y TIPO DE ESTABLECIMIENTO. Año 2015</t>
  </si>
  <si>
    <t>Año 2015</t>
  </si>
  <si>
    <t>NÚMERO DE ESTABLECIMIENTOS CON CULTIVO Y PRODUCCIÓN, POR ORIGEN DEL AGUA Y TIPO DE ESTABLECIMIENTO. Año 2014</t>
  </si>
  <si>
    <t>Año 2014</t>
  </si>
  <si>
    <t>NÚMERO DE ESTABLECIMIENTOS CON CULTIVO Y PRODUCCIÓN, POR ORIGEN DEL AGUA Y TIPO DE ESTABLECIMIENTO. Año 2013</t>
  </si>
  <si>
    <t>Año 2013</t>
  </si>
  <si>
    <t>NÚMERO DE ESTABLECIMIENTOS CON CULTIVO Y PRODUCCIÓN, POR ORIGEN DEL AGUA Y TIPO DE ESTABLECIMIENTO. Año 2012</t>
  </si>
  <si>
    <t>Año 2012</t>
  </si>
  <si>
    <t>NÚMERO DE ESTABLECIMIENTOS CON CULTIVO Y PRODUCCIÓN, POR ORIGEN DEL AGUA Y TIPO DE ESTABLECIMIENTO. Año 2011</t>
  </si>
  <si>
    <t>Año 2011</t>
  </si>
  <si>
    <t>NÚMERO DE ESTABLECIMIENTOS CON CULTIVO Y PRODUCCIÓN, POR ORIGEN DEL AGUA Y TIPO DE ESTABLECIMIENTO. Año 2010</t>
  </si>
  <si>
    <t>Año 2010</t>
  </si>
  <si>
    <t>FUENTE: Subdirección General de Estadística del MARM</t>
  </si>
  <si>
    <t>NÚMERO DE ESTABLECIMIENTOS CON CULTIVO Y PRODUCCIÓN, POR ORIGEN DEL AGUA Y TIPO DE ESTABLECIMIENTO. Año 2009</t>
  </si>
  <si>
    <t>Año 2009</t>
  </si>
  <si>
    <t>NÚMERO DE ESTABLECIMIENTOS CON CULTIVO Y PRODUCCIÓN, POR ORIGEN DEL AGUA Y TIPO DE ESTABLECIMIENTO. Año 2008</t>
  </si>
  <si>
    <t>Año 2008</t>
  </si>
  <si>
    <t>NÚMERO DE ESTABLECIMIENTOS CON CULTIVO Y PRODUCCIÓN, POR ORIGEN DEL AGUA Y TIPO DE ESTABLECIMIENTO. Año 2007</t>
  </si>
  <si>
    <t>Año 2007</t>
  </si>
  <si>
    <t>FUENTE: Subdirección General de Estadísticas Agroalimentarias del MAPA</t>
  </si>
  <si>
    <t>NÚMERO DE ESTABLECIMIENTOS CON CULTIVO Y PRODUCCIÓN, POR ORIGEN DEL AGUA Y TIPO DE ESTABLECIMIENTO. Año 2006</t>
  </si>
  <si>
    <t>Año 2006</t>
  </si>
  <si>
    <t>NÚMERO DE ESTABLECIMIENTOS CON CULTIVO Y PRODUCCIÓN, POR ORIGEN DEL AGUA Y TIPO DE ESTABLECIMIENTO. Año 2005</t>
  </si>
  <si>
    <t>Año 2005</t>
  </si>
  <si>
    <t>NÚMERO DE ESTABLECIMIENTOS CON CULTIVO Y PRODUCCIÓN, POR ORIGEN DEL AGUA Y TIPO DE ESTABLECIMIENTO. Año 2004</t>
  </si>
  <si>
    <t>Año 2004</t>
  </si>
  <si>
    <t>NÚMERO DE ESTABLECIMIENTOS CON CULTIVO Y PRODUCCIÓN, POR ORIGEN DEL AGUA Y TIPO DE ESTABLECIMIENTO. Año 2003</t>
  </si>
  <si>
    <t>Año 2003</t>
  </si>
  <si>
    <t>NÚMERO DE ESTABLECIMIENTOS CON CULTIVO Y PRODUCCIÓN, POR ORIGEN DEL AGUA Y TIPO DE ESTABLECIMIENTO. Año 2002</t>
  </si>
  <si>
    <t>Año 2002</t>
  </si>
  <si>
    <t>Año 2016</t>
  </si>
  <si>
    <t>NÚMERO DE ESTABLECIMIENTOS CON CULTIVO Y PRODUCCIÓN, POR ORIGEN DEL AGUA Y TIPO DE ESTABLECIMIENTO. Año 2016</t>
  </si>
  <si>
    <t xml:space="preserve">Tabla 16. </t>
  </si>
  <si>
    <t>Año 2016. Número de establecimientos con cultivo y producción, por origen del agua y tipo de establecimiento</t>
  </si>
  <si>
    <t>Año 2017</t>
  </si>
  <si>
    <t>NÚMERO DE ESTABLECIMIENTOS CON CULTIVO Y PRODUCCIÓN, POR ORIGEN DEL AGUA Y TIPO DE ESTABLECIMIENTO. Año 2017</t>
  </si>
  <si>
    <t xml:space="preserve">Tabla 17. </t>
  </si>
  <si>
    <t>Año 2017. Número de establecimientos con cultivo y producción, por origen del agua y tipo de establecimiento</t>
  </si>
  <si>
    <t>NÚMERO DE ESTABLECIMIENTOS CON CULTIVO Y PRODUCCIÓN, POR ORIGEN DEL AGUA Y TIPO DE ESTABLECIMIENTO. Año 2018</t>
  </si>
  <si>
    <t>Año 2018</t>
  </si>
  <si>
    <t xml:space="preserve">Tabla 18. </t>
  </si>
  <si>
    <t>Año 2018. Número de establecimientos con cultivo y producción, por origen del agua y tipo de establecimiento</t>
  </si>
  <si>
    <t>NÚMERO DE ESTABLECIMIENTOS CON CULTIVO Y PRODUCCIÓN, POR ORIGEN DEL AGUA Y TIPO DE ESTABLECIMIENTO. Año 2019</t>
  </si>
  <si>
    <t>Año 2019</t>
  </si>
  <si>
    <t xml:space="preserve">Tabla 19. </t>
  </si>
  <si>
    <t>Año 2019. Número de establecimientos con cultivo y producción, por origen del agua y tipo de establecimiento</t>
  </si>
  <si>
    <t>Año 2020</t>
  </si>
  <si>
    <t>NÚMERO DE ESTABLECIMIENTOS CON CULTIVO Y PRODUCCIÓN, POR ORIGEN DEL AGUA Y TIPO DE ESTABLECIMIENTO. Año 2020</t>
  </si>
  <si>
    <t>Tabla 20.</t>
  </si>
  <si>
    <t>Año 2020. Número de establecimientos con cultivo y producción, por origen del agua y tipo de establecimiento</t>
  </si>
  <si>
    <t>NÚMERO DE ESTABLECIMIENTOS CON CULTIVO Y PRODUCCIÓN, POR ORIGEN DEL AGUA Y TIPO DE ESTABLECIMIENTO. Año 2021</t>
  </si>
  <si>
    <t>Año 2021. Número de establecimientos con cultivo y producción, por origen del agua y tipo de establecimiento</t>
  </si>
  <si>
    <t>Año 2021</t>
  </si>
  <si>
    <t>Tabla 21.</t>
  </si>
  <si>
    <t>NÚMERO DE ESTABLECIMIENTOS CON CULTIVO Y PRODUCCIÓN, POR ORIGEN DEL AGUA Y TIPO DE ESTABLECIMIENTO. Año 2022</t>
  </si>
  <si>
    <t>Año 2022</t>
  </si>
  <si>
    <t>NÚMERO DE ESTABLECIMIENTOS CON CULTIVO Y PRODUCCIÓN, POR ORIGEN DEL AGUA Y TIPO DE ESTABLECIMIENTO.                   Años 2020-2022</t>
  </si>
  <si>
    <t>Año 2022. Número de establecimientos con cultivo y producción, por origen del agua y tipo de establecimiento</t>
  </si>
  <si>
    <t>Año 2020-2022. Número de establecimientos con cultivo y producción, por origen del agua y tipo de establecimiento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</si>
</sst>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Cambria"/>
      <family val="1"/>
    </font>
    <font>
      <sz val="10"/>
      <name val="Cambria"/>
      <family val="1"/>
    </font>
    <font>
      <b/>
      <sz val="11"/>
      <name val="Cambria"/>
      <family val="1"/>
    </font>
    <font>
      <b/>
      <sz val="10"/>
      <name val="Cambria"/>
      <family val="1"/>
    </font>
    <font>
      <u/>
      <sz val="8"/>
      <color indexed="12"/>
      <name val="Arial"/>
      <family val="2"/>
    </font>
    <font>
      <sz val="10"/>
      <color indexed="18"/>
      <name val="Cambria"/>
      <family val="1"/>
    </font>
    <font>
      <sz val="10"/>
      <color indexed="12"/>
      <name val="Cambria"/>
      <family val="1"/>
    </font>
    <font>
      <sz val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sz val="8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33"/>
        <bgColor indexed="64"/>
      </patternFill>
    </fill>
    <fill>
      <patternFill patternType="solid">
        <fgColor indexed="3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68">
    <border>
      <left/>
      <right/>
      <top/>
      <bottom/>
      <diagonal/>
    </border>
    <border>
      <left/>
      <right/>
      <top/>
      <bottom style="medium">
        <color indexed="60"/>
      </bottom>
      <diagonal/>
    </border>
    <border>
      <left/>
      <right/>
      <top style="medium">
        <color indexed="60"/>
      </top>
      <bottom style="medium">
        <color indexed="60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hair">
        <color indexed="8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8"/>
      </top>
      <bottom style="thin">
        <color indexed="8"/>
      </bottom>
      <diagonal/>
    </border>
    <border>
      <left/>
      <right style="double">
        <color indexed="64"/>
      </right>
      <top style="hair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8"/>
      </top>
      <bottom style="hair">
        <color indexed="8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8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hair">
        <color indexed="8"/>
      </bottom>
      <diagonal/>
    </border>
    <border>
      <left style="thin">
        <color indexed="64"/>
      </left>
      <right/>
      <top style="hair">
        <color indexed="8"/>
      </top>
      <bottom style="hair">
        <color indexed="8"/>
      </bottom>
      <diagonal/>
    </border>
    <border>
      <left style="thin">
        <color indexed="64"/>
      </left>
      <right style="double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/>
      <top style="hair">
        <color indexed="8"/>
      </top>
      <bottom style="thin">
        <color indexed="8"/>
      </bottom>
      <diagonal/>
    </border>
    <border>
      <left style="thin">
        <color indexed="64"/>
      </left>
      <right style="double">
        <color indexed="64"/>
      </right>
      <top style="hair">
        <color indexed="8"/>
      </top>
      <bottom style="thin">
        <color indexed="8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hair">
        <color indexed="8"/>
      </bottom>
      <diagonal/>
    </border>
    <border>
      <left style="thin">
        <color indexed="64"/>
      </left>
      <right style="double">
        <color indexed="64"/>
      </right>
      <top style="thin">
        <color indexed="8"/>
      </top>
      <bottom style="hair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8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hair">
        <color indexed="8"/>
      </top>
      <bottom style="hair">
        <color indexed="8"/>
      </bottom>
      <diagonal/>
    </border>
    <border>
      <left style="double">
        <color indexed="64"/>
      </left>
      <right/>
      <top style="hair">
        <color indexed="8"/>
      </top>
      <bottom style="thin">
        <color indexed="8"/>
      </bottom>
      <diagonal/>
    </border>
    <border>
      <left style="double">
        <color indexed="64"/>
      </left>
      <right/>
      <top style="thin">
        <color indexed="8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8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</borders>
  <cellStyleXfs count="8">
    <xf numFmtId="0" fontId="0" fillId="0" borderId="0"/>
    <xf numFmtId="0" fontId="1" fillId="0" borderId="0"/>
    <xf numFmtId="0" fontId="1" fillId="0" borderId="0"/>
    <xf numFmtId="0" fontId="1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9" fillId="0" borderId="0"/>
    <xf numFmtId="9" fontId="1" fillId="0" borderId="0" applyFont="0" applyFill="0" applyBorder="0" applyAlignment="0" applyProtection="0"/>
    <xf numFmtId="0" fontId="13" fillId="0" borderId="0"/>
  </cellStyleXfs>
  <cellXfs count="166">
    <xf numFmtId="0" fontId="0" fillId="0" borderId="0" xfId="0"/>
    <xf numFmtId="0" fontId="1" fillId="2" borderId="0" xfId="1" applyFill="1"/>
    <xf numFmtId="0" fontId="1" fillId="0" borderId="0" xfId="1"/>
    <xf numFmtId="0" fontId="3" fillId="0" borderId="0" xfId="1" applyFont="1"/>
    <xf numFmtId="0" fontId="2" fillId="0" borderId="0" xfId="1" applyFont="1"/>
    <xf numFmtId="0" fontId="3" fillId="0" borderId="0" xfId="1" applyFont="1" applyBorder="1"/>
    <xf numFmtId="0" fontId="1" fillId="0" borderId="0" xfId="1" applyBorder="1"/>
    <xf numFmtId="0" fontId="3" fillId="0" borderId="0" xfId="1" applyFont="1" applyAlignment="1">
      <alignment vertical="center"/>
    </xf>
    <xf numFmtId="0" fontId="5" fillId="0" borderId="1" xfId="3" applyFont="1" applyFill="1" applyBorder="1" applyAlignment="1">
      <alignment vertical="center"/>
    </xf>
    <xf numFmtId="0" fontId="7" fillId="0" borderId="0" xfId="1" applyFont="1" applyFill="1" applyAlignment="1">
      <alignment vertical="center"/>
    </xf>
    <xf numFmtId="0" fontId="1" fillId="0" borderId="0" xfId="1" applyAlignment="1">
      <alignment vertical="center"/>
    </xf>
    <xf numFmtId="0" fontId="5" fillId="0" borderId="2" xfId="3" applyFont="1" applyFill="1" applyBorder="1" applyAlignment="1">
      <alignment vertical="center"/>
    </xf>
    <xf numFmtId="0" fontId="8" fillId="0" borderId="0" xfId="1" applyFont="1" applyAlignment="1">
      <alignment vertical="center"/>
    </xf>
    <xf numFmtId="0" fontId="9" fillId="0" borderId="0" xfId="5" applyFill="1"/>
    <xf numFmtId="0" fontId="9" fillId="0" borderId="0" xfId="5"/>
    <xf numFmtId="0" fontId="10" fillId="2" borderId="11" xfId="5" applyFont="1" applyFill="1" applyBorder="1" applyAlignment="1">
      <alignment horizontal="center" vertical="center" wrapText="1"/>
    </xf>
    <xf numFmtId="0" fontId="1" fillId="0" borderId="13" xfId="5" applyFont="1" applyBorder="1"/>
    <xf numFmtId="0" fontId="1" fillId="0" borderId="16" xfId="5" applyFont="1" applyBorder="1"/>
    <xf numFmtId="0" fontId="1" fillId="0" borderId="18" xfId="5" applyFont="1" applyBorder="1"/>
    <xf numFmtId="0" fontId="1" fillId="6" borderId="21" xfId="5" applyFont="1" applyFill="1" applyBorder="1" applyAlignment="1">
      <alignment horizontal="right"/>
    </xf>
    <xf numFmtId="0" fontId="1" fillId="0" borderId="23" xfId="5" applyFont="1" applyBorder="1"/>
    <xf numFmtId="0" fontId="1" fillId="0" borderId="25" xfId="5" applyFont="1" applyBorder="1"/>
    <xf numFmtId="3" fontId="9" fillId="0" borderId="0" xfId="5" applyNumberFormat="1"/>
    <xf numFmtId="0" fontId="1" fillId="0" borderId="28" xfId="5" applyFont="1" applyBorder="1"/>
    <xf numFmtId="0" fontId="10" fillId="0" borderId="13" xfId="5" applyFont="1" applyBorder="1"/>
    <xf numFmtId="3" fontId="1" fillId="0" borderId="33" xfId="5" applyNumberFormat="1" applyFont="1" applyFill="1" applyBorder="1" applyAlignment="1">
      <alignment horizontal="center"/>
    </xf>
    <xf numFmtId="0" fontId="10" fillId="0" borderId="16" xfId="5" applyFont="1" applyBorder="1"/>
    <xf numFmtId="3" fontId="1" fillId="0" borderId="35" xfId="5" applyNumberFormat="1" applyFont="1" applyFill="1" applyBorder="1" applyAlignment="1">
      <alignment horizontal="center"/>
    </xf>
    <xf numFmtId="0" fontId="10" fillId="0" borderId="25" xfId="5" applyFont="1" applyBorder="1"/>
    <xf numFmtId="3" fontId="1" fillId="0" borderId="37" xfId="5" applyNumberFormat="1" applyFont="1" applyFill="1" applyBorder="1" applyAlignment="1">
      <alignment horizontal="center"/>
    </xf>
    <xf numFmtId="0" fontId="9" fillId="0" borderId="0" xfId="5" applyFont="1" applyFill="1"/>
    <xf numFmtId="0" fontId="11" fillId="0" borderId="0" xfId="5" applyFont="1"/>
    <xf numFmtId="0" fontId="9" fillId="8" borderId="0" xfId="5" applyFill="1"/>
    <xf numFmtId="0" fontId="10" fillId="8" borderId="3" xfId="5" applyFont="1" applyFill="1" applyBorder="1" applyAlignment="1">
      <alignment horizontal="justify" vertical="center" wrapText="1"/>
    </xf>
    <xf numFmtId="0" fontId="9" fillId="8" borderId="3" xfId="5" applyFont="1" applyFill="1" applyBorder="1"/>
    <xf numFmtId="0" fontId="10" fillId="2" borderId="42" xfId="5" applyFont="1" applyFill="1" applyBorder="1" applyAlignment="1">
      <alignment horizontal="center" vertical="center" wrapText="1"/>
    </xf>
    <xf numFmtId="3" fontId="1" fillId="0" borderId="43" xfId="5" applyNumberFormat="1" applyFont="1" applyFill="1" applyBorder="1" applyAlignment="1">
      <alignment horizontal="center"/>
    </xf>
    <xf numFmtId="3" fontId="1" fillId="0" borderId="44" xfId="5" applyNumberFormat="1" applyFont="1" applyFill="1" applyBorder="1" applyAlignment="1">
      <alignment horizontal="center"/>
    </xf>
    <xf numFmtId="3" fontId="1" fillId="0" borderId="45" xfId="5" applyNumberFormat="1" applyFont="1" applyFill="1" applyBorder="1" applyAlignment="1">
      <alignment horizontal="center"/>
    </xf>
    <xf numFmtId="3" fontId="1" fillId="0" borderId="46" xfId="5" applyNumberFormat="1" applyFont="1" applyFill="1" applyBorder="1" applyAlignment="1">
      <alignment horizontal="center"/>
    </xf>
    <xf numFmtId="0" fontId="1" fillId="0" borderId="18" xfId="5" applyFont="1" applyBorder="1" applyAlignment="1"/>
    <xf numFmtId="3" fontId="1" fillId="0" borderId="47" xfId="5" applyNumberFormat="1" applyFont="1" applyFill="1" applyBorder="1" applyAlignment="1">
      <alignment horizontal="center"/>
    </xf>
    <xf numFmtId="3" fontId="1" fillId="0" borderId="48" xfId="5" applyNumberFormat="1" applyFont="1" applyFill="1" applyBorder="1" applyAlignment="1">
      <alignment horizontal="center"/>
    </xf>
    <xf numFmtId="0" fontId="1" fillId="6" borderId="21" xfId="5" applyFont="1" applyFill="1" applyBorder="1" applyAlignment="1">
      <alignment horizontal="right" vertical="center"/>
    </xf>
    <xf numFmtId="3" fontId="1" fillId="6" borderId="21" xfId="5" applyNumberFormat="1" applyFont="1" applyFill="1" applyBorder="1" applyAlignment="1">
      <alignment horizontal="center"/>
    </xf>
    <xf numFmtId="3" fontId="1" fillId="6" borderId="49" xfId="5" applyNumberFormat="1" applyFont="1" applyFill="1" applyBorder="1" applyAlignment="1">
      <alignment horizontal="center"/>
    </xf>
    <xf numFmtId="3" fontId="1" fillId="0" borderId="50" xfId="5" applyNumberFormat="1" applyFont="1" applyFill="1" applyBorder="1" applyAlignment="1">
      <alignment horizontal="center"/>
    </xf>
    <xf numFmtId="3" fontId="1" fillId="0" borderId="51" xfId="5" applyNumberFormat="1" applyFont="1" applyFill="1" applyBorder="1" applyAlignment="1">
      <alignment horizontal="center"/>
    </xf>
    <xf numFmtId="0" fontId="1" fillId="0" borderId="25" xfId="5" applyFont="1" applyBorder="1" applyAlignment="1"/>
    <xf numFmtId="3" fontId="1" fillId="6" borderId="52" xfId="5" applyNumberFormat="1" applyFont="1" applyFill="1" applyBorder="1" applyAlignment="1">
      <alignment horizontal="center"/>
    </xf>
    <xf numFmtId="3" fontId="1" fillId="6" borderId="53" xfId="5" applyNumberFormat="1" applyFont="1" applyFill="1" applyBorder="1" applyAlignment="1">
      <alignment horizontal="center"/>
    </xf>
    <xf numFmtId="3" fontId="10" fillId="7" borderId="21" xfId="5" applyNumberFormat="1" applyFont="1" applyFill="1" applyBorder="1" applyAlignment="1">
      <alignment horizontal="center"/>
    </xf>
    <xf numFmtId="3" fontId="10" fillId="7" borderId="49" xfId="5" applyNumberFormat="1" applyFont="1" applyFill="1" applyBorder="1" applyAlignment="1">
      <alignment horizontal="center"/>
    </xf>
    <xf numFmtId="3" fontId="10" fillId="7" borderId="54" xfId="5" applyNumberFormat="1" applyFont="1" applyFill="1" applyBorder="1" applyAlignment="1">
      <alignment horizontal="center"/>
    </xf>
    <xf numFmtId="3" fontId="10" fillId="7" borderId="55" xfId="5" applyNumberFormat="1" applyFont="1" applyFill="1" applyBorder="1" applyAlignment="1">
      <alignment horizontal="center"/>
    </xf>
    <xf numFmtId="3" fontId="1" fillId="0" borderId="13" xfId="5" applyNumberFormat="1" applyFont="1" applyFill="1" applyBorder="1" applyAlignment="1">
      <alignment horizontal="center"/>
    </xf>
    <xf numFmtId="3" fontId="1" fillId="0" borderId="16" xfId="5" applyNumberFormat="1" applyFont="1" applyFill="1" applyBorder="1" applyAlignment="1">
      <alignment horizontal="center"/>
    </xf>
    <xf numFmtId="3" fontId="1" fillId="0" borderId="25" xfId="5" applyNumberFormat="1" applyFont="1" applyFill="1" applyBorder="1" applyAlignment="1">
      <alignment horizontal="center"/>
    </xf>
    <xf numFmtId="3" fontId="10" fillId="3" borderId="9" xfId="5" applyNumberFormat="1" applyFont="1" applyFill="1" applyBorder="1" applyAlignment="1">
      <alignment horizontal="center"/>
    </xf>
    <xf numFmtId="3" fontId="10" fillId="3" borderId="56" xfId="5" applyNumberFormat="1" applyFont="1" applyFill="1" applyBorder="1" applyAlignment="1">
      <alignment horizontal="center"/>
    </xf>
    <xf numFmtId="0" fontId="11" fillId="8" borderId="0" xfId="5" applyFont="1" applyFill="1"/>
    <xf numFmtId="0" fontId="11" fillId="0" borderId="0" xfId="5" applyFont="1" applyBorder="1"/>
    <xf numFmtId="0" fontId="10" fillId="0" borderId="3" xfId="5" applyFont="1" applyFill="1" applyBorder="1" applyAlignment="1">
      <alignment horizontal="justify" vertical="center" wrapText="1"/>
    </xf>
    <xf numFmtId="0" fontId="10" fillId="0" borderId="0" xfId="5" applyFont="1" applyFill="1" applyBorder="1" applyAlignment="1">
      <alignment horizontal="justify" vertical="center" wrapText="1"/>
    </xf>
    <xf numFmtId="0" fontId="9" fillId="0" borderId="0" xfId="5" applyFill="1" applyBorder="1"/>
    <xf numFmtId="0" fontId="10" fillId="2" borderId="58" xfId="5" applyFont="1" applyFill="1" applyBorder="1" applyAlignment="1">
      <alignment horizontal="center" vertical="center" wrapText="1"/>
    </xf>
    <xf numFmtId="3" fontId="10" fillId="7" borderId="59" xfId="5" applyNumberFormat="1" applyFont="1" applyFill="1" applyBorder="1" applyAlignment="1">
      <alignment horizontal="center"/>
    </xf>
    <xf numFmtId="0" fontId="11" fillId="0" borderId="0" xfId="5" applyFont="1" applyFill="1"/>
    <xf numFmtId="3" fontId="12" fillId="0" borderId="0" xfId="5" applyNumberFormat="1" applyFont="1" applyFill="1" applyBorder="1"/>
    <xf numFmtId="0" fontId="10" fillId="2" borderId="61" xfId="5" applyFont="1" applyFill="1" applyBorder="1" applyAlignment="1">
      <alignment horizontal="center" vertical="center" wrapText="1"/>
    </xf>
    <xf numFmtId="0" fontId="13" fillId="0" borderId="0" xfId="7" applyFill="1"/>
    <xf numFmtId="0" fontId="10" fillId="0" borderId="3" xfId="7" applyFont="1" applyFill="1" applyBorder="1" applyAlignment="1">
      <alignment horizontal="left" vertical="center" wrapText="1"/>
    </xf>
    <xf numFmtId="0" fontId="13" fillId="0" borderId="0" xfId="7"/>
    <xf numFmtId="0" fontId="10" fillId="2" borderId="8" xfId="7" applyFont="1" applyFill="1" applyBorder="1" applyAlignment="1">
      <alignment horizontal="center" vertical="center" wrapText="1"/>
    </xf>
    <xf numFmtId="0" fontId="10" fillId="2" borderId="11" xfId="7" applyFont="1" applyFill="1" applyBorder="1" applyAlignment="1">
      <alignment horizontal="center" vertical="center" wrapText="1"/>
    </xf>
    <xf numFmtId="3" fontId="1" fillId="0" borderId="14" xfId="7" applyNumberFormat="1" applyFont="1" applyFill="1" applyBorder="1" applyAlignment="1">
      <alignment horizontal="center"/>
    </xf>
    <xf numFmtId="3" fontId="1" fillId="0" borderId="44" xfId="7" applyNumberFormat="1" applyFont="1" applyFill="1" applyBorder="1" applyAlignment="1">
      <alignment horizontal="center"/>
    </xf>
    <xf numFmtId="3" fontId="1" fillId="0" borderId="17" xfId="7" applyNumberFormat="1" applyFont="1" applyFill="1" applyBorder="1" applyAlignment="1">
      <alignment horizontal="center"/>
    </xf>
    <xf numFmtId="3" fontId="1" fillId="0" borderId="46" xfId="7" applyNumberFormat="1" applyFont="1" applyFill="1" applyBorder="1" applyAlignment="1">
      <alignment horizontal="center"/>
    </xf>
    <xf numFmtId="3" fontId="1" fillId="0" borderId="19" xfId="7" applyNumberFormat="1" applyFont="1" applyFill="1" applyBorder="1" applyAlignment="1">
      <alignment horizontal="center"/>
    </xf>
    <xf numFmtId="3" fontId="1" fillId="0" borderId="48" xfId="7" applyNumberFormat="1" applyFont="1" applyFill="1" applyBorder="1" applyAlignment="1">
      <alignment horizontal="center"/>
    </xf>
    <xf numFmtId="0" fontId="1" fillId="6" borderId="21" xfId="7" applyFont="1" applyFill="1" applyBorder="1" applyAlignment="1">
      <alignment horizontal="right"/>
    </xf>
    <xf numFmtId="3" fontId="1" fillId="6" borderId="22" xfId="7" applyNumberFormat="1" applyFont="1" applyFill="1" applyBorder="1" applyAlignment="1">
      <alignment horizontal="center"/>
    </xf>
    <xf numFmtId="3" fontId="1" fillId="6" borderId="49" xfId="7" applyNumberFormat="1" applyFont="1" applyFill="1" applyBorder="1" applyAlignment="1">
      <alignment horizontal="center"/>
    </xf>
    <xf numFmtId="3" fontId="1" fillId="0" borderId="24" xfId="7" applyNumberFormat="1" applyFont="1" applyFill="1" applyBorder="1" applyAlignment="1">
      <alignment horizontal="center"/>
    </xf>
    <xf numFmtId="3" fontId="1" fillId="0" borderId="51" xfId="7" applyNumberFormat="1" applyFont="1" applyFill="1" applyBorder="1" applyAlignment="1">
      <alignment horizontal="center"/>
    </xf>
    <xf numFmtId="3" fontId="1" fillId="0" borderId="62" xfId="7" applyNumberFormat="1" applyFont="1" applyFill="1" applyBorder="1" applyAlignment="1">
      <alignment horizontal="center"/>
    </xf>
    <xf numFmtId="3" fontId="1" fillId="0" borderId="63" xfId="7" applyNumberFormat="1" applyFont="1" applyFill="1" applyBorder="1" applyAlignment="1">
      <alignment horizontal="center"/>
    </xf>
    <xf numFmtId="3" fontId="1" fillId="6" borderId="64" xfId="7" applyNumberFormat="1" applyFont="1" applyFill="1" applyBorder="1" applyAlignment="1">
      <alignment horizontal="center"/>
    </xf>
    <xf numFmtId="3" fontId="1" fillId="6" borderId="53" xfId="7" applyNumberFormat="1" applyFont="1" applyFill="1" applyBorder="1" applyAlignment="1">
      <alignment horizontal="center"/>
    </xf>
    <xf numFmtId="3" fontId="10" fillId="7" borderId="22" xfId="7" applyNumberFormat="1" applyFont="1" applyFill="1" applyBorder="1" applyAlignment="1">
      <alignment horizontal="center"/>
    </xf>
    <xf numFmtId="3" fontId="10" fillId="7" borderId="49" xfId="7" applyNumberFormat="1" applyFont="1" applyFill="1" applyBorder="1" applyAlignment="1">
      <alignment horizontal="center"/>
    </xf>
    <xf numFmtId="3" fontId="1" fillId="0" borderId="20" xfId="7" applyNumberFormat="1" applyFont="1" applyFill="1" applyBorder="1" applyAlignment="1">
      <alignment horizontal="center"/>
    </xf>
    <xf numFmtId="3" fontId="10" fillId="7" borderId="65" xfId="7" applyNumberFormat="1" applyFont="1" applyFill="1" applyBorder="1" applyAlignment="1">
      <alignment horizontal="center"/>
    </xf>
    <xf numFmtId="3" fontId="10" fillId="7" borderId="66" xfId="7" applyNumberFormat="1" applyFont="1" applyFill="1" applyBorder="1" applyAlignment="1">
      <alignment horizontal="center"/>
    </xf>
    <xf numFmtId="3" fontId="10" fillId="3" borderId="56" xfId="7" applyNumberFormat="1" applyFont="1" applyFill="1" applyBorder="1" applyAlignment="1">
      <alignment horizontal="center"/>
    </xf>
    <xf numFmtId="3" fontId="10" fillId="3" borderId="10" xfId="7" applyNumberFormat="1" applyFont="1" applyFill="1" applyBorder="1" applyAlignment="1">
      <alignment horizontal="center"/>
    </xf>
    <xf numFmtId="0" fontId="13" fillId="0" borderId="0" xfId="7" applyFont="1" applyFill="1"/>
    <xf numFmtId="0" fontId="9" fillId="0" borderId="0" xfId="7" applyFont="1"/>
    <xf numFmtId="0" fontId="1" fillId="9" borderId="13" xfId="7" applyFont="1" applyFill="1" applyBorder="1"/>
    <xf numFmtId="0" fontId="1" fillId="9" borderId="16" xfId="7" applyFont="1" applyFill="1" applyBorder="1"/>
    <xf numFmtId="0" fontId="1" fillId="9" borderId="18" xfId="7" applyFont="1" applyFill="1" applyBorder="1"/>
    <xf numFmtId="0" fontId="1" fillId="9" borderId="23" xfId="7" applyFont="1" applyFill="1" applyBorder="1"/>
    <xf numFmtId="0" fontId="1" fillId="9" borderId="25" xfId="7" applyFont="1" applyFill="1" applyBorder="1"/>
    <xf numFmtId="0" fontId="1" fillId="9" borderId="28" xfId="7" applyFont="1" applyFill="1" applyBorder="1"/>
    <xf numFmtId="3" fontId="10" fillId="7" borderId="67" xfId="7" applyNumberFormat="1" applyFont="1" applyFill="1" applyBorder="1" applyAlignment="1">
      <alignment horizontal="center"/>
    </xf>
    <xf numFmtId="3" fontId="10" fillId="7" borderId="59" xfId="7" applyNumberFormat="1" applyFont="1" applyFill="1" applyBorder="1" applyAlignment="1">
      <alignment horizontal="center"/>
    </xf>
    <xf numFmtId="0" fontId="10" fillId="10" borderId="13" xfId="7" applyFont="1" applyFill="1" applyBorder="1"/>
    <xf numFmtId="3" fontId="1" fillId="10" borderId="32" xfId="7" applyNumberFormat="1" applyFont="1" applyFill="1" applyBorder="1" applyAlignment="1">
      <alignment horizontal="center"/>
    </xf>
    <xf numFmtId="3" fontId="1" fillId="10" borderId="33" xfId="7" applyNumberFormat="1" applyFont="1" applyFill="1" applyBorder="1" applyAlignment="1">
      <alignment horizontal="center"/>
    </xf>
    <xf numFmtId="0" fontId="10" fillId="10" borderId="16" xfId="7" applyFont="1" applyFill="1" applyBorder="1"/>
    <xf numFmtId="3" fontId="1" fillId="10" borderId="34" xfId="7" applyNumberFormat="1" applyFont="1" applyFill="1" applyBorder="1" applyAlignment="1">
      <alignment horizontal="center"/>
    </xf>
    <xf numFmtId="3" fontId="1" fillId="10" borderId="35" xfId="7" applyNumberFormat="1" applyFont="1" applyFill="1" applyBorder="1" applyAlignment="1">
      <alignment horizontal="center"/>
    </xf>
    <xf numFmtId="0" fontId="10" fillId="10" borderId="25" xfId="7" applyFont="1" applyFill="1" applyBorder="1"/>
    <xf numFmtId="3" fontId="1" fillId="10" borderId="36" xfId="7" applyNumberFormat="1" applyFont="1" applyFill="1" applyBorder="1" applyAlignment="1">
      <alignment horizontal="center"/>
    </xf>
    <xf numFmtId="3" fontId="1" fillId="10" borderId="37" xfId="7" applyNumberFormat="1" applyFont="1" applyFill="1" applyBorder="1" applyAlignment="1">
      <alignment horizontal="center"/>
    </xf>
    <xf numFmtId="0" fontId="7" fillId="0" borderId="2" xfId="4" applyFont="1" applyFill="1" applyBorder="1" applyAlignment="1" applyProtection="1">
      <alignment horizontal="left" vertical="center" wrapText="1"/>
    </xf>
    <xf numFmtId="0" fontId="2" fillId="2" borderId="0" xfId="1" applyFont="1" applyFill="1" applyAlignment="1">
      <alignment horizontal="left" vertical="center"/>
    </xf>
    <xf numFmtId="0" fontId="4" fillId="3" borderId="0" xfId="2" applyFont="1" applyFill="1" applyAlignment="1">
      <alignment horizontal="left" vertical="center" wrapText="1"/>
    </xf>
    <xf numFmtId="0" fontId="7" fillId="0" borderId="1" xfId="4" applyFont="1" applyFill="1" applyBorder="1" applyAlignment="1" applyProtection="1">
      <alignment horizontal="left" vertical="center" wrapText="1"/>
    </xf>
    <xf numFmtId="0" fontId="10" fillId="3" borderId="10" xfId="7" applyFont="1" applyFill="1" applyBorder="1" applyAlignment="1">
      <alignment horizontal="center"/>
    </xf>
    <xf numFmtId="0" fontId="10" fillId="3" borderId="3" xfId="7" applyFont="1" applyFill="1" applyBorder="1" applyAlignment="1">
      <alignment horizontal="center"/>
    </xf>
    <xf numFmtId="0" fontId="1" fillId="5" borderId="12" xfId="7" applyFont="1" applyFill="1" applyBorder="1" applyAlignment="1">
      <alignment horizontal="center" vertical="center"/>
    </xf>
    <xf numFmtId="0" fontId="1" fillId="5" borderId="15" xfId="7" applyFont="1" applyFill="1" applyBorder="1" applyAlignment="1">
      <alignment horizontal="center" vertical="center"/>
    </xf>
    <xf numFmtId="0" fontId="1" fillId="5" borderId="15" xfId="7" applyFont="1" applyFill="1" applyBorder="1" applyAlignment="1">
      <alignment horizontal="center" vertical="center" wrapText="1"/>
    </xf>
    <xf numFmtId="0" fontId="10" fillId="7" borderId="22" xfId="7" applyFont="1" applyFill="1" applyBorder="1" applyAlignment="1">
      <alignment horizontal="center"/>
    </xf>
    <xf numFmtId="0" fontId="10" fillId="7" borderId="26" xfId="7" applyFont="1" applyFill="1" applyBorder="1" applyAlignment="1">
      <alignment horizontal="center"/>
    </xf>
    <xf numFmtId="0" fontId="1" fillId="5" borderId="27" xfId="7" applyFont="1" applyFill="1" applyBorder="1" applyAlignment="1">
      <alignment horizontal="center" vertical="center"/>
    </xf>
    <xf numFmtId="0" fontId="13" fillId="5" borderId="27" xfId="7" applyFill="1" applyBorder="1" applyAlignment="1">
      <alignment horizontal="center" vertical="center"/>
    </xf>
    <xf numFmtId="0" fontId="13" fillId="5" borderId="29" xfId="7" applyFill="1" applyBorder="1" applyAlignment="1">
      <alignment horizontal="center" vertical="center"/>
    </xf>
    <xf numFmtId="0" fontId="10" fillId="7" borderId="30" xfId="7" applyFont="1" applyFill="1" applyBorder="1" applyAlignment="1">
      <alignment horizontal="center"/>
    </xf>
    <xf numFmtId="0" fontId="10" fillId="7" borderId="31" xfId="7" applyFont="1" applyFill="1" applyBorder="1" applyAlignment="1">
      <alignment horizontal="center"/>
    </xf>
    <xf numFmtId="0" fontId="10" fillId="10" borderId="4" xfId="7" applyFont="1" applyFill="1" applyBorder="1" applyAlignment="1">
      <alignment horizontal="center" vertical="center"/>
    </xf>
    <xf numFmtId="0" fontId="13" fillId="10" borderId="27" xfId="7" applyFill="1" applyBorder="1" applyAlignment="1">
      <alignment horizontal="center" vertical="center"/>
    </xf>
    <xf numFmtId="0" fontId="13" fillId="10" borderId="29" xfId="7" applyFill="1" applyBorder="1" applyAlignment="1">
      <alignment horizontal="center" vertical="center"/>
    </xf>
    <xf numFmtId="0" fontId="10" fillId="3" borderId="0" xfId="7" applyFont="1" applyFill="1" applyBorder="1" applyAlignment="1">
      <alignment horizontal="left" vertical="center" wrapText="1"/>
    </xf>
    <xf numFmtId="0" fontId="10" fillId="4" borderId="4" xfId="7" applyFont="1" applyFill="1" applyBorder="1" applyAlignment="1">
      <alignment horizontal="center" vertical="center" wrapText="1"/>
    </xf>
    <xf numFmtId="0" fontId="10" fillId="4" borderId="8" xfId="7" applyFont="1" applyFill="1" applyBorder="1" applyAlignment="1">
      <alignment horizontal="center" vertical="center" wrapText="1"/>
    </xf>
    <xf numFmtId="0" fontId="10" fillId="4" borderId="5" xfId="7" applyFont="1" applyFill="1" applyBorder="1" applyAlignment="1">
      <alignment horizontal="center" vertical="center" wrapText="1"/>
    </xf>
    <xf numFmtId="0" fontId="10" fillId="4" borderId="9" xfId="7" applyFont="1" applyFill="1" applyBorder="1" applyAlignment="1">
      <alignment horizontal="center" vertical="center" wrapText="1"/>
    </xf>
    <xf numFmtId="0" fontId="10" fillId="2" borderId="6" xfId="7" applyFont="1" applyFill="1" applyBorder="1" applyAlignment="1">
      <alignment horizontal="center" vertical="center" wrapText="1"/>
    </xf>
    <xf numFmtId="0" fontId="10" fillId="2" borderId="7" xfId="7" applyFont="1" applyFill="1" applyBorder="1" applyAlignment="1">
      <alignment horizontal="center" vertical="center" wrapText="1"/>
    </xf>
    <xf numFmtId="0" fontId="1" fillId="5" borderId="15" xfId="5" applyFont="1" applyFill="1" applyBorder="1" applyAlignment="1">
      <alignment horizontal="center" vertical="center" wrapText="1"/>
    </xf>
    <xf numFmtId="0" fontId="10" fillId="3" borderId="0" xfId="5" applyFont="1" applyFill="1" applyBorder="1" applyAlignment="1">
      <alignment horizontal="left" vertical="center" wrapText="1"/>
    </xf>
    <xf numFmtId="0" fontId="10" fillId="4" borderId="4" xfId="5" applyFont="1" applyFill="1" applyBorder="1" applyAlignment="1">
      <alignment horizontal="center" vertical="center" wrapText="1"/>
    </xf>
    <xf numFmtId="0" fontId="10" fillId="4" borderId="8" xfId="5" applyFont="1" applyFill="1" applyBorder="1" applyAlignment="1">
      <alignment horizontal="center" vertical="center" wrapText="1"/>
    </xf>
    <xf numFmtId="0" fontId="10" fillId="4" borderId="39" xfId="5" applyFont="1" applyFill="1" applyBorder="1" applyAlignment="1">
      <alignment horizontal="center" vertical="center" wrapText="1"/>
    </xf>
    <xf numFmtId="0" fontId="10" fillId="4" borderId="42" xfId="5" applyFont="1" applyFill="1" applyBorder="1" applyAlignment="1">
      <alignment horizontal="center" vertical="center" wrapText="1"/>
    </xf>
    <xf numFmtId="0" fontId="10" fillId="2" borderId="40" xfId="5" applyFont="1" applyFill="1" applyBorder="1" applyAlignment="1">
      <alignment horizontal="center" vertical="center" wrapText="1"/>
    </xf>
    <xf numFmtId="0" fontId="10" fillId="2" borderId="41" xfId="5" applyFont="1" applyFill="1" applyBorder="1" applyAlignment="1">
      <alignment horizontal="center" vertical="center" wrapText="1"/>
    </xf>
    <xf numFmtId="0" fontId="1" fillId="5" borderId="12" xfId="5" applyFont="1" applyFill="1" applyBorder="1" applyAlignment="1">
      <alignment horizontal="center" vertical="center"/>
    </xf>
    <xf numFmtId="0" fontId="1" fillId="5" borderId="15" xfId="5" applyFont="1" applyFill="1" applyBorder="1" applyAlignment="1">
      <alignment horizontal="center" vertical="center"/>
    </xf>
    <xf numFmtId="0" fontId="10" fillId="7" borderId="22" xfId="5" applyFont="1" applyFill="1" applyBorder="1" applyAlignment="1">
      <alignment horizontal="center"/>
    </xf>
    <xf numFmtId="0" fontId="10" fillId="7" borderId="26" xfId="5" applyFont="1" applyFill="1" applyBorder="1" applyAlignment="1">
      <alignment horizontal="center"/>
    </xf>
    <xf numFmtId="0" fontId="1" fillId="5" borderId="27" xfId="5" applyFont="1" applyFill="1" applyBorder="1" applyAlignment="1">
      <alignment horizontal="center" vertical="center"/>
    </xf>
    <xf numFmtId="0" fontId="9" fillId="5" borderId="27" xfId="5" applyFill="1" applyBorder="1" applyAlignment="1">
      <alignment horizontal="center" vertical="center"/>
    </xf>
    <xf numFmtId="0" fontId="9" fillId="5" borderId="29" xfId="5" applyFill="1" applyBorder="1" applyAlignment="1">
      <alignment horizontal="center" vertical="center"/>
    </xf>
    <xf numFmtId="0" fontId="10" fillId="7" borderId="30" xfId="5" applyFont="1" applyFill="1" applyBorder="1" applyAlignment="1">
      <alignment horizontal="center"/>
    </xf>
    <xf numFmtId="0" fontId="10" fillId="7" borderId="31" xfId="5" applyFont="1" applyFill="1" applyBorder="1" applyAlignment="1">
      <alignment horizontal="center"/>
    </xf>
    <xf numFmtId="0" fontId="10" fillId="5" borderId="4" xfId="5" applyFont="1" applyFill="1" applyBorder="1" applyAlignment="1">
      <alignment horizontal="center" vertical="center"/>
    </xf>
    <xf numFmtId="0" fontId="10" fillId="3" borderId="10" xfId="5" applyFont="1" applyFill="1" applyBorder="1" applyAlignment="1">
      <alignment horizontal="center"/>
    </xf>
    <xf numFmtId="0" fontId="10" fillId="3" borderId="3" xfId="5" applyFont="1" applyFill="1" applyBorder="1" applyAlignment="1">
      <alignment horizontal="center"/>
    </xf>
    <xf numFmtId="0" fontId="10" fillId="3" borderId="38" xfId="5" applyFont="1" applyFill="1" applyBorder="1" applyAlignment="1">
      <alignment horizontal="center"/>
    </xf>
    <xf numFmtId="0" fontId="10" fillId="3" borderId="57" xfId="5" applyFont="1" applyFill="1" applyBorder="1" applyAlignment="1">
      <alignment horizontal="center"/>
    </xf>
    <xf numFmtId="0" fontId="10" fillId="2" borderId="5" xfId="5" applyFont="1" applyFill="1" applyBorder="1" applyAlignment="1">
      <alignment horizontal="center" vertical="center" wrapText="1"/>
    </xf>
    <xf numFmtId="0" fontId="10" fillId="2" borderId="60" xfId="5" applyFont="1" applyFill="1" applyBorder="1" applyAlignment="1">
      <alignment horizontal="center" vertical="center" wrapText="1"/>
    </xf>
  </cellXfs>
  <cellStyles count="8">
    <cellStyle name="Hipervínculo" xfId="4" builtinId="8"/>
    <cellStyle name="Normal" xfId="0" builtinId="0"/>
    <cellStyle name="Normal 2" xfId="5"/>
    <cellStyle name="Normal 2_2.1.16. 2008-2010.Ppales.macrom._tipo acui._establec" xfId="1"/>
    <cellStyle name="Normal 3" xfId="7"/>
    <cellStyle name="Normal_2.1.26. 2008-2010.Ppales.rdos._tipo establec._especie" xfId="2"/>
    <cellStyle name="Normal_Lista Tablas_1" xfId="3"/>
    <cellStyle name="Porcentual 2" xfId="6"/>
  </cellStyles>
  <dxfs count="0"/>
  <tableStyles count="0" defaultTableStyle="TableStyleMedium2" defaultPivotStyle="Pivot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FFCD69"/>
      <rgbColor rgb="00FFE67D"/>
      <rgbColor rgb="00FFFFCC"/>
      <rgbColor rgb="00FFD291"/>
      <rgbColor rgb="00FFB685"/>
      <rgbColor rgb="00FFDDB4"/>
      <rgbColor rgb="00FFB163"/>
      <rgbColor rgb="00FEBB00"/>
      <rgbColor rgb="00FAB860"/>
      <rgbColor rgb="00E8AB00"/>
      <rgbColor rgb="00FEAF50"/>
      <rgbColor rgb="00EFE7BD"/>
      <rgbColor rgb="00FFE2C5"/>
      <rgbColor rgb="00FFBB57"/>
      <rgbColor rgb="00FFD7AA"/>
      <rgbColor rgb="00DED09E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1</xdr:rowOff>
    </xdr:from>
    <xdr:to>
      <xdr:col>5</xdr:col>
      <xdr:colOff>497759</xdr:colOff>
      <xdr:row>5</xdr:row>
      <xdr:rowOff>85484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" y="161926"/>
          <a:ext cx="2850434" cy="7331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7:K34"/>
  <sheetViews>
    <sheetView showGridLines="0" tabSelected="1" zoomScale="90" zoomScaleNormal="90" workbookViewId="0"/>
  </sheetViews>
  <sheetFormatPr baseColWidth="10" defaultColWidth="11.42578125" defaultRowHeight="12.75" x14ac:dyDescent="0.2"/>
  <cols>
    <col min="1" max="2" width="3.140625" style="2" customWidth="1"/>
    <col min="3" max="3" width="9.28515625" style="2" customWidth="1"/>
    <col min="4" max="9" width="11.42578125" style="2" customWidth="1"/>
    <col min="10" max="10" width="3.140625" style="2" customWidth="1"/>
    <col min="11" max="256" width="11.42578125" style="2"/>
    <col min="257" max="258" width="3.140625" style="2" customWidth="1"/>
    <col min="259" max="259" width="9.28515625" style="2" customWidth="1"/>
    <col min="260" max="265" width="11.42578125" style="2" customWidth="1"/>
    <col min="266" max="266" width="3.140625" style="2" customWidth="1"/>
    <col min="267" max="512" width="11.42578125" style="2"/>
    <col min="513" max="514" width="3.140625" style="2" customWidth="1"/>
    <col min="515" max="515" width="9.28515625" style="2" customWidth="1"/>
    <col min="516" max="521" width="11.42578125" style="2" customWidth="1"/>
    <col min="522" max="522" width="3.140625" style="2" customWidth="1"/>
    <col min="523" max="768" width="11.42578125" style="2"/>
    <col min="769" max="770" width="3.140625" style="2" customWidth="1"/>
    <col min="771" max="771" width="9.28515625" style="2" customWidth="1"/>
    <col min="772" max="777" width="11.42578125" style="2" customWidth="1"/>
    <col min="778" max="778" width="3.140625" style="2" customWidth="1"/>
    <col min="779" max="1024" width="11.42578125" style="2"/>
    <col min="1025" max="1026" width="3.140625" style="2" customWidth="1"/>
    <col min="1027" max="1027" width="9.28515625" style="2" customWidth="1"/>
    <col min="1028" max="1033" width="11.42578125" style="2" customWidth="1"/>
    <col min="1034" max="1034" width="3.140625" style="2" customWidth="1"/>
    <col min="1035" max="1280" width="11.42578125" style="2"/>
    <col min="1281" max="1282" width="3.140625" style="2" customWidth="1"/>
    <col min="1283" max="1283" width="9.28515625" style="2" customWidth="1"/>
    <col min="1284" max="1289" width="11.42578125" style="2" customWidth="1"/>
    <col min="1290" max="1290" width="3.140625" style="2" customWidth="1"/>
    <col min="1291" max="1536" width="11.42578125" style="2"/>
    <col min="1537" max="1538" width="3.140625" style="2" customWidth="1"/>
    <col min="1539" max="1539" width="9.28515625" style="2" customWidth="1"/>
    <col min="1540" max="1545" width="11.42578125" style="2" customWidth="1"/>
    <col min="1546" max="1546" width="3.140625" style="2" customWidth="1"/>
    <col min="1547" max="1792" width="11.42578125" style="2"/>
    <col min="1793" max="1794" width="3.140625" style="2" customWidth="1"/>
    <col min="1795" max="1795" width="9.28515625" style="2" customWidth="1"/>
    <col min="1796" max="1801" width="11.42578125" style="2" customWidth="1"/>
    <col min="1802" max="1802" width="3.140625" style="2" customWidth="1"/>
    <col min="1803" max="2048" width="11.42578125" style="2"/>
    <col min="2049" max="2050" width="3.140625" style="2" customWidth="1"/>
    <col min="2051" max="2051" width="9.28515625" style="2" customWidth="1"/>
    <col min="2052" max="2057" width="11.42578125" style="2" customWidth="1"/>
    <col min="2058" max="2058" width="3.140625" style="2" customWidth="1"/>
    <col min="2059" max="2304" width="11.42578125" style="2"/>
    <col min="2305" max="2306" width="3.140625" style="2" customWidth="1"/>
    <col min="2307" max="2307" width="9.28515625" style="2" customWidth="1"/>
    <col min="2308" max="2313" width="11.42578125" style="2" customWidth="1"/>
    <col min="2314" max="2314" width="3.140625" style="2" customWidth="1"/>
    <col min="2315" max="2560" width="11.42578125" style="2"/>
    <col min="2561" max="2562" width="3.140625" style="2" customWidth="1"/>
    <col min="2563" max="2563" width="9.28515625" style="2" customWidth="1"/>
    <col min="2564" max="2569" width="11.42578125" style="2" customWidth="1"/>
    <col min="2570" max="2570" width="3.140625" style="2" customWidth="1"/>
    <col min="2571" max="2816" width="11.42578125" style="2"/>
    <col min="2817" max="2818" width="3.140625" style="2" customWidth="1"/>
    <col min="2819" max="2819" width="9.28515625" style="2" customWidth="1"/>
    <col min="2820" max="2825" width="11.42578125" style="2" customWidth="1"/>
    <col min="2826" max="2826" width="3.140625" style="2" customWidth="1"/>
    <col min="2827" max="3072" width="11.42578125" style="2"/>
    <col min="3073" max="3074" width="3.140625" style="2" customWidth="1"/>
    <col min="3075" max="3075" width="9.28515625" style="2" customWidth="1"/>
    <col min="3076" max="3081" width="11.42578125" style="2" customWidth="1"/>
    <col min="3082" max="3082" width="3.140625" style="2" customWidth="1"/>
    <col min="3083" max="3328" width="11.42578125" style="2"/>
    <col min="3329" max="3330" width="3.140625" style="2" customWidth="1"/>
    <col min="3331" max="3331" width="9.28515625" style="2" customWidth="1"/>
    <col min="3332" max="3337" width="11.42578125" style="2" customWidth="1"/>
    <col min="3338" max="3338" width="3.140625" style="2" customWidth="1"/>
    <col min="3339" max="3584" width="11.42578125" style="2"/>
    <col min="3585" max="3586" width="3.140625" style="2" customWidth="1"/>
    <col min="3587" max="3587" width="9.28515625" style="2" customWidth="1"/>
    <col min="3588" max="3593" width="11.42578125" style="2" customWidth="1"/>
    <col min="3594" max="3594" width="3.140625" style="2" customWidth="1"/>
    <col min="3595" max="3840" width="11.42578125" style="2"/>
    <col min="3841" max="3842" width="3.140625" style="2" customWidth="1"/>
    <col min="3843" max="3843" width="9.28515625" style="2" customWidth="1"/>
    <col min="3844" max="3849" width="11.42578125" style="2" customWidth="1"/>
    <col min="3850" max="3850" width="3.140625" style="2" customWidth="1"/>
    <col min="3851" max="4096" width="11.42578125" style="2"/>
    <col min="4097" max="4098" width="3.140625" style="2" customWidth="1"/>
    <col min="4099" max="4099" width="9.28515625" style="2" customWidth="1"/>
    <col min="4100" max="4105" width="11.42578125" style="2" customWidth="1"/>
    <col min="4106" max="4106" width="3.140625" style="2" customWidth="1"/>
    <col min="4107" max="4352" width="11.42578125" style="2"/>
    <col min="4353" max="4354" width="3.140625" style="2" customWidth="1"/>
    <col min="4355" max="4355" width="9.28515625" style="2" customWidth="1"/>
    <col min="4356" max="4361" width="11.42578125" style="2" customWidth="1"/>
    <col min="4362" max="4362" width="3.140625" style="2" customWidth="1"/>
    <col min="4363" max="4608" width="11.42578125" style="2"/>
    <col min="4609" max="4610" width="3.140625" style="2" customWidth="1"/>
    <col min="4611" max="4611" width="9.28515625" style="2" customWidth="1"/>
    <col min="4612" max="4617" width="11.42578125" style="2" customWidth="1"/>
    <col min="4618" max="4618" width="3.140625" style="2" customWidth="1"/>
    <col min="4619" max="4864" width="11.42578125" style="2"/>
    <col min="4865" max="4866" width="3.140625" style="2" customWidth="1"/>
    <col min="4867" max="4867" width="9.28515625" style="2" customWidth="1"/>
    <col min="4868" max="4873" width="11.42578125" style="2" customWidth="1"/>
    <col min="4874" max="4874" width="3.140625" style="2" customWidth="1"/>
    <col min="4875" max="5120" width="11.42578125" style="2"/>
    <col min="5121" max="5122" width="3.140625" style="2" customWidth="1"/>
    <col min="5123" max="5123" width="9.28515625" style="2" customWidth="1"/>
    <col min="5124" max="5129" width="11.42578125" style="2" customWidth="1"/>
    <col min="5130" max="5130" width="3.140625" style="2" customWidth="1"/>
    <col min="5131" max="5376" width="11.42578125" style="2"/>
    <col min="5377" max="5378" width="3.140625" style="2" customWidth="1"/>
    <col min="5379" max="5379" width="9.28515625" style="2" customWidth="1"/>
    <col min="5380" max="5385" width="11.42578125" style="2" customWidth="1"/>
    <col min="5386" max="5386" width="3.140625" style="2" customWidth="1"/>
    <col min="5387" max="5632" width="11.42578125" style="2"/>
    <col min="5633" max="5634" width="3.140625" style="2" customWidth="1"/>
    <col min="5635" max="5635" width="9.28515625" style="2" customWidth="1"/>
    <col min="5636" max="5641" width="11.42578125" style="2" customWidth="1"/>
    <col min="5642" max="5642" width="3.140625" style="2" customWidth="1"/>
    <col min="5643" max="5888" width="11.42578125" style="2"/>
    <col min="5889" max="5890" width="3.140625" style="2" customWidth="1"/>
    <col min="5891" max="5891" width="9.28515625" style="2" customWidth="1"/>
    <col min="5892" max="5897" width="11.42578125" style="2" customWidth="1"/>
    <col min="5898" max="5898" width="3.140625" style="2" customWidth="1"/>
    <col min="5899" max="6144" width="11.42578125" style="2"/>
    <col min="6145" max="6146" width="3.140625" style="2" customWidth="1"/>
    <col min="6147" max="6147" width="9.28515625" style="2" customWidth="1"/>
    <col min="6148" max="6153" width="11.42578125" style="2" customWidth="1"/>
    <col min="6154" max="6154" width="3.140625" style="2" customWidth="1"/>
    <col min="6155" max="6400" width="11.42578125" style="2"/>
    <col min="6401" max="6402" width="3.140625" style="2" customWidth="1"/>
    <col min="6403" max="6403" width="9.28515625" style="2" customWidth="1"/>
    <col min="6404" max="6409" width="11.42578125" style="2" customWidth="1"/>
    <col min="6410" max="6410" width="3.140625" style="2" customWidth="1"/>
    <col min="6411" max="6656" width="11.42578125" style="2"/>
    <col min="6657" max="6658" width="3.140625" style="2" customWidth="1"/>
    <col min="6659" max="6659" width="9.28515625" style="2" customWidth="1"/>
    <col min="6660" max="6665" width="11.42578125" style="2" customWidth="1"/>
    <col min="6666" max="6666" width="3.140625" style="2" customWidth="1"/>
    <col min="6667" max="6912" width="11.42578125" style="2"/>
    <col min="6913" max="6914" width="3.140625" style="2" customWidth="1"/>
    <col min="6915" max="6915" width="9.28515625" style="2" customWidth="1"/>
    <col min="6916" max="6921" width="11.42578125" style="2" customWidth="1"/>
    <col min="6922" max="6922" width="3.140625" style="2" customWidth="1"/>
    <col min="6923" max="7168" width="11.42578125" style="2"/>
    <col min="7169" max="7170" width="3.140625" style="2" customWidth="1"/>
    <col min="7171" max="7171" width="9.28515625" style="2" customWidth="1"/>
    <col min="7172" max="7177" width="11.42578125" style="2" customWidth="1"/>
    <col min="7178" max="7178" width="3.140625" style="2" customWidth="1"/>
    <col min="7179" max="7424" width="11.42578125" style="2"/>
    <col min="7425" max="7426" width="3.140625" style="2" customWidth="1"/>
    <col min="7427" max="7427" width="9.28515625" style="2" customWidth="1"/>
    <col min="7428" max="7433" width="11.42578125" style="2" customWidth="1"/>
    <col min="7434" max="7434" width="3.140625" style="2" customWidth="1"/>
    <col min="7435" max="7680" width="11.42578125" style="2"/>
    <col min="7681" max="7682" width="3.140625" style="2" customWidth="1"/>
    <col min="7683" max="7683" width="9.28515625" style="2" customWidth="1"/>
    <col min="7684" max="7689" width="11.42578125" style="2" customWidth="1"/>
    <col min="7690" max="7690" width="3.140625" style="2" customWidth="1"/>
    <col min="7691" max="7936" width="11.42578125" style="2"/>
    <col min="7937" max="7938" width="3.140625" style="2" customWidth="1"/>
    <col min="7939" max="7939" width="9.28515625" style="2" customWidth="1"/>
    <col min="7940" max="7945" width="11.42578125" style="2" customWidth="1"/>
    <col min="7946" max="7946" width="3.140625" style="2" customWidth="1"/>
    <col min="7947" max="8192" width="11.42578125" style="2"/>
    <col min="8193" max="8194" width="3.140625" style="2" customWidth="1"/>
    <col min="8195" max="8195" width="9.28515625" style="2" customWidth="1"/>
    <col min="8196" max="8201" width="11.42578125" style="2" customWidth="1"/>
    <col min="8202" max="8202" width="3.140625" style="2" customWidth="1"/>
    <col min="8203" max="8448" width="11.42578125" style="2"/>
    <col min="8449" max="8450" width="3.140625" style="2" customWidth="1"/>
    <col min="8451" max="8451" width="9.28515625" style="2" customWidth="1"/>
    <col min="8452" max="8457" width="11.42578125" style="2" customWidth="1"/>
    <col min="8458" max="8458" width="3.140625" style="2" customWidth="1"/>
    <col min="8459" max="8704" width="11.42578125" style="2"/>
    <col min="8705" max="8706" width="3.140625" style="2" customWidth="1"/>
    <col min="8707" max="8707" width="9.28515625" style="2" customWidth="1"/>
    <col min="8708" max="8713" width="11.42578125" style="2" customWidth="1"/>
    <col min="8714" max="8714" width="3.140625" style="2" customWidth="1"/>
    <col min="8715" max="8960" width="11.42578125" style="2"/>
    <col min="8961" max="8962" width="3.140625" style="2" customWidth="1"/>
    <col min="8963" max="8963" width="9.28515625" style="2" customWidth="1"/>
    <col min="8964" max="8969" width="11.42578125" style="2" customWidth="1"/>
    <col min="8970" max="8970" width="3.140625" style="2" customWidth="1"/>
    <col min="8971" max="9216" width="11.42578125" style="2"/>
    <col min="9217" max="9218" width="3.140625" style="2" customWidth="1"/>
    <col min="9219" max="9219" width="9.28515625" style="2" customWidth="1"/>
    <col min="9220" max="9225" width="11.42578125" style="2" customWidth="1"/>
    <col min="9226" max="9226" width="3.140625" style="2" customWidth="1"/>
    <col min="9227" max="9472" width="11.42578125" style="2"/>
    <col min="9473" max="9474" width="3.140625" style="2" customWidth="1"/>
    <col min="9475" max="9475" width="9.28515625" style="2" customWidth="1"/>
    <col min="9476" max="9481" width="11.42578125" style="2" customWidth="1"/>
    <col min="9482" max="9482" width="3.140625" style="2" customWidth="1"/>
    <col min="9483" max="9728" width="11.42578125" style="2"/>
    <col min="9729" max="9730" width="3.140625" style="2" customWidth="1"/>
    <col min="9731" max="9731" width="9.28515625" style="2" customWidth="1"/>
    <col min="9732" max="9737" width="11.42578125" style="2" customWidth="1"/>
    <col min="9738" max="9738" width="3.140625" style="2" customWidth="1"/>
    <col min="9739" max="9984" width="11.42578125" style="2"/>
    <col min="9985" max="9986" width="3.140625" style="2" customWidth="1"/>
    <col min="9987" max="9987" width="9.28515625" style="2" customWidth="1"/>
    <col min="9988" max="9993" width="11.42578125" style="2" customWidth="1"/>
    <col min="9994" max="9994" width="3.140625" style="2" customWidth="1"/>
    <col min="9995" max="10240" width="11.42578125" style="2"/>
    <col min="10241" max="10242" width="3.140625" style="2" customWidth="1"/>
    <col min="10243" max="10243" width="9.28515625" style="2" customWidth="1"/>
    <col min="10244" max="10249" width="11.42578125" style="2" customWidth="1"/>
    <col min="10250" max="10250" width="3.140625" style="2" customWidth="1"/>
    <col min="10251" max="10496" width="11.42578125" style="2"/>
    <col min="10497" max="10498" width="3.140625" style="2" customWidth="1"/>
    <col min="10499" max="10499" width="9.28515625" style="2" customWidth="1"/>
    <col min="10500" max="10505" width="11.42578125" style="2" customWidth="1"/>
    <col min="10506" max="10506" width="3.140625" style="2" customWidth="1"/>
    <col min="10507" max="10752" width="11.42578125" style="2"/>
    <col min="10753" max="10754" width="3.140625" style="2" customWidth="1"/>
    <col min="10755" max="10755" width="9.28515625" style="2" customWidth="1"/>
    <col min="10756" max="10761" width="11.42578125" style="2" customWidth="1"/>
    <col min="10762" max="10762" width="3.140625" style="2" customWidth="1"/>
    <col min="10763" max="11008" width="11.42578125" style="2"/>
    <col min="11009" max="11010" width="3.140625" style="2" customWidth="1"/>
    <col min="11011" max="11011" width="9.28515625" style="2" customWidth="1"/>
    <col min="11012" max="11017" width="11.42578125" style="2" customWidth="1"/>
    <col min="11018" max="11018" width="3.140625" style="2" customWidth="1"/>
    <col min="11019" max="11264" width="11.42578125" style="2"/>
    <col min="11265" max="11266" width="3.140625" style="2" customWidth="1"/>
    <col min="11267" max="11267" width="9.28515625" style="2" customWidth="1"/>
    <col min="11268" max="11273" width="11.42578125" style="2" customWidth="1"/>
    <col min="11274" max="11274" width="3.140625" style="2" customWidth="1"/>
    <col min="11275" max="11520" width="11.42578125" style="2"/>
    <col min="11521" max="11522" width="3.140625" style="2" customWidth="1"/>
    <col min="11523" max="11523" width="9.28515625" style="2" customWidth="1"/>
    <col min="11524" max="11529" width="11.42578125" style="2" customWidth="1"/>
    <col min="11530" max="11530" width="3.140625" style="2" customWidth="1"/>
    <col min="11531" max="11776" width="11.42578125" style="2"/>
    <col min="11777" max="11778" width="3.140625" style="2" customWidth="1"/>
    <col min="11779" max="11779" width="9.28515625" style="2" customWidth="1"/>
    <col min="11780" max="11785" width="11.42578125" style="2" customWidth="1"/>
    <col min="11786" max="11786" width="3.140625" style="2" customWidth="1"/>
    <col min="11787" max="12032" width="11.42578125" style="2"/>
    <col min="12033" max="12034" width="3.140625" style="2" customWidth="1"/>
    <col min="12035" max="12035" width="9.28515625" style="2" customWidth="1"/>
    <col min="12036" max="12041" width="11.42578125" style="2" customWidth="1"/>
    <col min="12042" max="12042" width="3.140625" style="2" customWidth="1"/>
    <col min="12043" max="12288" width="11.42578125" style="2"/>
    <col min="12289" max="12290" width="3.140625" style="2" customWidth="1"/>
    <col min="12291" max="12291" width="9.28515625" style="2" customWidth="1"/>
    <col min="12292" max="12297" width="11.42578125" style="2" customWidth="1"/>
    <col min="12298" max="12298" width="3.140625" style="2" customWidth="1"/>
    <col min="12299" max="12544" width="11.42578125" style="2"/>
    <col min="12545" max="12546" width="3.140625" style="2" customWidth="1"/>
    <col min="12547" max="12547" width="9.28515625" style="2" customWidth="1"/>
    <col min="12548" max="12553" width="11.42578125" style="2" customWidth="1"/>
    <col min="12554" max="12554" width="3.140625" style="2" customWidth="1"/>
    <col min="12555" max="12800" width="11.42578125" style="2"/>
    <col min="12801" max="12802" width="3.140625" style="2" customWidth="1"/>
    <col min="12803" max="12803" width="9.28515625" style="2" customWidth="1"/>
    <col min="12804" max="12809" width="11.42578125" style="2" customWidth="1"/>
    <col min="12810" max="12810" width="3.140625" style="2" customWidth="1"/>
    <col min="12811" max="13056" width="11.42578125" style="2"/>
    <col min="13057" max="13058" width="3.140625" style="2" customWidth="1"/>
    <col min="13059" max="13059" width="9.28515625" style="2" customWidth="1"/>
    <col min="13060" max="13065" width="11.42578125" style="2" customWidth="1"/>
    <col min="13066" max="13066" width="3.140625" style="2" customWidth="1"/>
    <col min="13067" max="13312" width="11.42578125" style="2"/>
    <col min="13313" max="13314" width="3.140625" style="2" customWidth="1"/>
    <col min="13315" max="13315" width="9.28515625" style="2" customWidth="1"/>
    <col min="13316" max="13321" width="11.42578125" style="2" customWidth="1"/>
    <col min="13322" max="13322" width="3.140625" style="2" customWidth="1"/>
    <col min="13323" max="13568" width="11.42578125" style="2"/>
    <col min="13569" max="13570" width="3.140625" style="2" customWidth="1"/>
    <col min="13571" max="13571" width="9.28515625" style="2" customWidth="1"/>
    <col min="13572" max="13577" width="11.42578125" style="2" customWidth="1"/>
    <col min="13578" max="13578" width="3.140625" style="2" customWidth="1"/>
    <col min="13579" max="13824" width="11.42578125" style="2"/>
    <col min="13825" max="13826" width="3.140625" style="2" customWidth="1"/>
    <col min="13827" max="13827" width="9.28515625" style="2" customWidth="1"/>
    <col min="13828" max="13833" width="11.42578125" style="2" customWidth="1"/>
    <col min="13834" max="13834" width="3.140625" style="2" customWidth="1"/>
    <col min="13835" max="14080" width="11.42578125" style="2"/>
    <col min="14081" max="14082" width="3.140625" style="2" customWidth="1"/>
    <col min="14083" max="14083" width="9.28515625" style="2" customWidth="1"/>
    <col min="14084" max="14089" width="11.42578125" style="2" customWidth="1"/>
    <col min="14090" max="14090" width="3.140625" style="2" customWidth="1"/>
    <col min="14091" max="14336" width="11.42578125" style="2"/>
    <col min="14337" max="14338" width="3.140625" style="2" customWidth="1"/>
    <col min="14339" max="14339" width="9.28515625" style="2" customWidth="1"/>
    <col min="14340" max="14345" width="11.42578125" style="2" customWidth="1"/>
    <col min="14346" max="14346" width="3.140625" style="2" customWidth="1"/>
    <col min="14347" max="14592" width="11.42578125" style="2"/>
    <col min="14593" max="14594" width="3.140625" style="2" customWidth="1"/>
    <col min="14595" max="14595" width="9.28515625" style="2" customWidth="1"/>
    <col min="14596" max="14601" width="11.42578125" style="2" customWidth="1"/>
    <col min="14602" max="14602" width="3.140625" style="2" customWidth="1"/>
    <col min="14603" max="14848" width="11.42578125" style="2"/>
    <col min="14849" max="14850" width="3.140625" style="2" customWidth="1"/>
    <col min="14851" max="14851" width="9.28515625" style="2" customWidth="1"/>
    <col min="14852" max="14857" width="11.42578125" style="2" customWidth="1"/>
    <col min="14858" max="14858" width="3.140625" style="2" customWidth="1"/>
    <col min="14859" max="15104" width="11.42578125" style="2"/>
    <col min="15105" max="15106" width="3.140625" style="2" customWidth="1"/>
    <col min="15107" max="15107" width="9.28515625" style="2" customWidth="1"/>
    <col min="15108" max="15113" width="11.42578125" style="2" customWidth="1"/>
    <col min="15114" max="15114" width="3.140625" style="2" customWidth="1"/>
    <col min="15115" max="15360" width="11.42578125" style="2"/>
    <col min="15361" max="15362" width="3.140625" style="2" customWidth="1"/>
    <col min="15363" max="15363" width="9.28515625" style="2" customWidth="1"/>
    <col min="15364" max="15369" width="11.42578125" style="2" customWidth="1"/>
    <col min="15370" max="15370" width="3.140625" style="2" customWidth="1"/>
    <col min="15371" max="15616" width="11.42578125" style="2"/>
    <col min="15617" max="15618" width="3.140625" style="2" customWidth="1"/>
    <col min="15619" max="15619" width="9.28515625" style="2" customWidth="1"/>
    <col min="15620" max="15625" width="11.42578125" style="2" customWidth="1"/>
    <col min="15626" max="15626" width="3.140625" style="2" customWidth="1"/>
    <col min="15627" max="15872" width="11.42578125" style="2"/>
    <col min="15873" max="15874" width="3.140625" style="2" customWidth="1"/>
    <col min="15875" max="15875" width="9.28515625" style="2" customWidth="1"/>
    <col min="15876" max="15881" width="11.42578125" style="2" customWidth="1"/>
    <col min="15882" max="15882" width="3.140625" style="2" customWidth="1"/>
    <col min="15883" max="16128" width="11.42578125" style="2"/>
    <col min="16129" max="16130" width="3.140625" style="2" customWidth="1"/>
    <col min="16131" max="16131" width="9.28515625" style="2" customWidth="1"/>
    <col min="16132" max="16137" width="11.42578125" style="2" customWidth="1"/>
    <col min="16138" max="16138" width="3.140625" style="2" customWidth="1"/>
    <col min="16139" max="16384" width="11.42578125" style="2"/>
  </cols>
  <sheetData>
    <row r="7" spans="2:11" ht="15.75" x14ac:dyDescent="0.2">
      <c r="B7" s="117" t="s">
        <v>0</v>
      </c>
      <c r="C7" s="117"/>
      <c r="D7" s="117"/>
      <c r="E7" s="117"/>
      <c r="F7" s="117"/>
      <c r="G7" s="117"/>
      <c r="H7" s="117"/>
      <c r="I7" s="117"/>
      <c r="J7" s="1"/>
    </row>
    <row r="8" spans="2:11" x14ac:dyDescent="0.2">
      <c r="B8" s="3"/>
      <c r="C8" s="3"/>
      <c r="D8" s="3"/>
      <c r="E8" s="3"/>
      <c r="F8" s="3"/>
      <c r="G8" s="3"/>
      <c r="H8" s="3"/>
    </row>
    <row r="9" spans="2:11" ht="15.75" x14ac:dyDescent="0.25">
      <c r="B9" s="3"/>
      <c r="C9" s="4" t="s">
        <v>1</v>
      </c>
      <c r="D9" s="3"/>
      <c r="E9" s="3"/>
      <c r="F9" s="3"/>
      <c r="G9" s="3"/>
      <c r="H9" s="3"/>
    </row>
    <row r="10" spans="2:11" x14ac:dyDescent="0.2">
      <c r="B10" s="3"/>
      <c r="C10" s="3"/>
      <c r="D10" s="3"/>
      <c r="E10" s="3"/>
      <c r="F10" s="3"/>
      <c r="G10" s="3"/>
      <c r="H10" s="3"/>
    </row>
    <row r="11" spans="2:11" ht="32.25" customHeight="1" x14ac:dyDescent="0.2">
      <c r="B11" s="3"/>
      <c r="C11" s="118" t="s">
        <v>2</v>
      </c>
      <c r="D11" s="118"/>
      <c r="E11" s="118"/>
      <c r="F11" s="118"/>
      <c r="G11" s="118"/>
      <c r="H11" s="118"/>
      <c r="I11" s="118"/>
      <c r="J11" s="118"/>
    </row>
    <row r="12" spans="2:11" ht="12.75" customHeight="1" x14ac:dyDescent="0.2">
      <c r="B12" s="3"/>
      <c r="C12" s="5"/>
      <c r="D12" s="5"/>
      <c r="E12" s="5"/>
      <c r="F12" s="5"/>
      <c r="G12" s="5"/>
      <c r="H12" s="5"/>
      <c r="I12" s="6"/>
    </row>
    <row r="13" spans="2:11" s="10" customFormat="1" ht="34.5" customHeight="1" thickBot="1" x14ac:dyDescent="0.3">
      <c r="B13" s="7"/>
      <c r="C13" s="8" t="s">
        <v>3</v>
      </c>
      <c r="D13" s="119" t="s">
        <v>110</v>
      </c>
      <c r="E13" s="119"/>
      <c r="F13" s="119"/>
      <c r="G13" s="119"/>
      <c r="H13" s="119"/>
      <c r="I13" s="119"/>
      <c r="J13" s="9"/>
      <c r="K13" s="7"/>
    </row>
    <row r="14" spans="2:11" s="10" customFormat="1" ht="34.5" customHeight="1" thickBot="1" x14ac:dyDescent="0.3">
      <c r="B14" s="7"/>
      <c r="C14" s="11" t="s">
        <v>4</v>
      </c>
      <c r="D14" s="116" t="s">
        <v>109</v>
      </c>
      <c r="E14" s="116"/>
      <c r="F14" s="116"/>
      <c r="G14" s="116"/>
      <c r="H14" s="116"/>
      <c r="I14" s="116"/>
      <c r="J14" s="9"/>
      <c r="K14" s="7"/>
    </row>
    <row r="15" spans="2:11" s="10" customFormat="1" ht="34.5" customHeight="1" thickBot="1" x14ac:dyDescent="0.3">
      <c r="B15" s="7"/>
      <c r="C15" s="11" t="s">
        <v>6</v>
      </c>
      <c r="D15" s="116" t="s">
        <v>103</v>
      </c>
      <c r="E15" s="116"/>
      <c r="F15" s="116"/>
      <c r="G15" s="116"/>
      <c r="H15" s="116"/>
      <c r="I15" s="116"/>
      <c r="J15" s="9"/>
      <c r="K15" s="7"/>
    </row>
    <row r="16" spans="2:11" s="10" customFormat="1" ht="34.5" customHeight="1" thickBot="1" x14ac:dyDescent="0.3">
      <c r="B16" s="7"/>
      <c r="C16" s="11" t="s">
        <v>8</v>
      </c>
      <c r="D16" s="116" t="s">
        <v>101</v>
      </c>
      <c r="E16" s="116"/>
      <c r="F16" s="116"/>
      <c r="G16" s="116"/>
      <c r="H16" s="116"/>
      <c r="I16" s="116"/>
      <c r="J16" s="9"/>
      <c r="K16" s="7"/>
    </row>
    <row r="17" spans="2:11" s="10" customFormat="1" ht="34.5" customHeight="1" thickBot="1" x14ac:dyDescent="0.3">
      <c r="B17" s="7"/>
      <c r="C17" s="11" t="s">
        <v>10</v>
      </c>
      <c r="D17" s="116" t="s">
        <v>97</v>
      </c>
      <c r="E17" s="116"/>
      <c r="F17" s="116"/>
      <c r="G17" s="116"/>
      <c r="H17" s="116"/>
      <c r="I17" s="116"/>
      <c r="J17" s="9"/>
      <c r="K17" s="7"/>
    </row>
    <row r="18" spans="2:11" s="10" customFormat="1" ht="34.5" customHeight="1" thickBot="1" x14ac:dyDescent="0.3">
      <c r="B18" s="7"/>
      <c r="C18" s="11" t="s">
        <v>12</v>
      </c>
      <c r="D18" s="116" t="s">
        <v>93</v>
      </c>
      <c r="E18" s="116"/>
      <c r="F18" s="116"/>
      <c r="G18" s="116"/>
      <c r="H18" s="116"/>
      <c r="I18" s="116"/>
      <c r="J18" s="9"/>
      <c r="K18" s="7"/>
    </row>
    <row r="19" spans="2:11" s="10" customFormat="1" ht="34.5" customHeight="1" thickBot="1" x14ac:dyDescent="0.3">
      <c r="B19" s="7"/>
      <c r="C19" s="11" t="s">
        <v>14</v>
      </c>
      <c r="D19" s="116" t="s">
        <v>89</v>
      </c>
      <c r="E19" s="116"/>
      <c r="F19" s="116"/>
      <c r="G19" s="116"/>
      <c r="H19" s="116"/>
      <c r="I19" s="116"/>
      <c r="J19" s="9"/>
      <c r="K19" s="7"/>
    </row>
    <row r="20" spans="2:11" s="10" customFormat="1" ht="34.5" customHeight="1" thickBot="1" x14ac:dyDescent="0.3">
      <c r="B20" s="7"/>
      <c r="C20" s="11" t="s">
        <v>16</v>
      </c>
      <c r="D20" s="116" t="s">
        <v>85</v>
      </c>
      <c r="E20" s="116"/>
      <c r="F20" s="116"/>
      <c r="G20" s="116"/>
      <c r="H20" s="116"/>
      <c r="I20" s="116"/>
      <c r="J20" s="9"/>
      <c r="K20" s="7"/>
    </row>
    <row r="21" spans="2:11" s="10" customFormat="1" ht="34.5" customHeight="1" thickBot="1" x14ac:dyDescent="0.3">
      <c r="B21" s="7"/>
      <c r="C21" s="11" t="s">
        <v>18</v>
      </c>
      <c r="D21" s="116" t="s">
        <v>5</v>
      </c>
      <c r="E21" s="116"/>
      <c r="F21" s="116"/>
      <c r="G21" s="116"/>
      <c r="H21" s="116"/>
      <c r="I21" s="116"/>
      <c r="J21" s="9"/>
      <c r="K21" s="7"/>
    </row>
    <row r="22" spans="2:11" s="10" customFormat="1" ht="34.5" customHeight="1" thickBot="1" x14ac:dyDescent="0.3">
      <c r="B22" s="7"/>
      <c r="C22" s="11" t="s">
        <v>20</v>
      </c>
      <c r="D22" s="116" t="s">
        <v>7</v>
      </c>
      <c r="E22" s="116"/>
      <c r="F22" s="116"/>
      <c r="G22" s="116"/>
      <c r="H22" s="116"/>
      <c r="I22" s="116"/>
      <c r="J22" s="12"/>
      <c r="K22" s="7"/>
    </row>
    <row r="23" spans="2:11" s="10" customFormat="1" ht="34.5" customHeight="1" thickBot="1" x14ac:dyDescent="0.3">
      <c r="B23" s="7"/>
      <c r="C23" s="11" t="s">
        <v>22</v>
      </c>
      <c r="D23" s="116" t="s">
        <v>9</v>
      </c>
      <c r="E23" s="116"/>
      <c r="F23" s="116"/>
      <c r="G23" s="116"/>
      <c r="H23" s="116"/>
      <c r="I23" s="116"/>
      <c r="J23" s="12"/>
      <c r="K23" s="7"/>
    </row>
    <row r="24" spans="2:11" s="10" customFormat="1" ht="34.5" customHeight="1" thickBot="1" x14ac:dyDescent="0.3">
      <c r="B24" s="7"/>
      <c r="C24" s="11" t="s">
        <v>24</v>
      </c>
      <c r="D24" s="116" t="s">
        <v>11</v>
      </c>
      <c r="E24" s="116"/>
      <c r="F24" s="116"/>
      <c r="G24" s="116"/>
      <c r="H24" s="116"/>
      <c r="I24" s="116"/>
      <c r="J24" s="12"/>
      <c r="K24" s="7"/>
    </row>
    <row r="25" spans="2:11" s="10" customFormat="1" ht="34.5" customHeight="1" thickBot="1" x14ac:dyDescent="0.3">
      <c r="B25" s="7"/>
      <c r="C25" s="11" t="s">
        <v>26</v>
      </c>
      <c r="D25" s="116" t="s">
        <v>13</v>
      </c>
      <c r="E25" s="116"/>
      <c r="F25" s="116"/>
      <c r="G25" s="116"/>
      <c r="H25" s="116"/>
      <c r="I25" s="116"/>
      <c r="J25" s="12"/>
      <c r="K25" s="7"/>
    </row>
    <row r="26" spans="2:11" s="10" customFormat="1" ht="34.5" customHeight="1" thickBot="1" x14ac:dyDescent="0.3">
      <c r="B26" s="7"/>
      <c r="C26" s="11" t="s">
        <v>28</v>
      </c>
      <c r="D26" s="116" t="s">
        <v>15</v>
      </c>
      <c r="E26" s="116"/>
      <c r="F26" s="116"/>
      <c r="G26" s="116"/>
      <c r="H26" s="116"/>
      <c r="I26" s="116"/>
      <c r="J26" s="12"/>
      <c r="K26" s="7"/>
    </row>
    <row r="27" spans="2:11" s="10" customFormat="1" ht="34.5" customHeight="1" thickBot="1" x14ac:dyDescent="0.3">
      <c r="B27" s="7"/>
      <c r="C27" s="11" t="s">
        <v>30</v>
      </c>
      <c r="D27" s="116" t="s">
        <v>17</v>
      </c>
      <c r="E27" s="116"/>
      <c r="F27" s="116"/>
      <c r="G27" s="116"/>
      <c r="H27" s="116"/>
      <c r="I27" s="116"/>
      <c r="J27" s="12"/>
      <c r="K27" s="7"/>
    </row>
    <row r="28" spans="2:11" s="10" customFormat="1" ht="34.5" customHeight="1" thickBot="1" x14ac:dyDescent="0.3">
      <c r="B28" s="7"/>
      <c r="C28" s="11" t="s">
        <v>84</v>
      </c>
      <c r="D28" s="116" t="s">
        <v>19</v>
      </c>
      <c r="E28" s="116"/>
      <c r="F28" s="116"/>
      <c r="G28" s="116"/>
      <c r="H28" s="116"/>
      <c r="I28" s="116"/>
      <c r="J28" s="12"/>
      <c r="K28" s="7"/>
    </row>
    <row r="29" spans="2:11" s="10" customFormat="1" ht="34.5" customHeight="1" thickBot="1" x14ac:dyDescent="0.3">
      <c r="B29" s="7"/>
      <c r="C29" s="11" t="s">
        <v>88</v>
      </c>
      <c r="D29" s="116" t="s">
        <v>21</v>
      </c>
      <c r="E29" s="116"/>
      <c r="F29" s="116"/>
      <c r="G29" s="116"/>
      <c r="H29" s="116"/>
      <c r="I29" s="116"/>
      <c r="J29" s="12"/>
      <c r="K29" s="7"/>
    </row>
    <row r="30" spans="2:11" s="10" customFormat="1" ht="34.5" customHeight="1" thickBot="1" x14ac:dyDescent="0.3">
      <c r="B30" s="7"/>
      <c r="C30" s="11" t="s">
        <v>92</v>
      </c>
      <c r="D30" s="116" t="s">
        <v>23</v>
      </c>
      <c r="E30" s="116"/>
      <c r="F30" s="116"/>
      <c r="G30" s="116"/>
      <c r="H30" s="116"/>
      <c r="I30" s="116"/>
      <c r="J30" s="12"/>
      <c r="K30" s="7"/>
    </row>
    <row r="31" spans="2:11" s="10" customFormat="1" ht="34.5" customHeight="1" thickBot="1" x14ac:dyDescent="0.3">
      <c r="B31" s="7"/>
      <c r="C31" s="11" t="s">
        <v>96</v>
      </c>
      <c r="D31" s="116" t="s">
        <v>25</v>
      </c>
      <c r="E31" s="116"/>
      <c r="F31" s="116"/>
      <c r="G31" s="116"/>
      <c r="H31" s="116"/>
      <c r="I31" s="116"/>
      <c r="J31" s="12"/>
      <c r="K31" s="7"/>
    </row>
    <row r="32" spans="2:11" s="10" customFormat="1" ht="34.5" customHeight="1" thickBot="1" x14ac:dyDescent="0.3">
      <c r="B32" s="7"/>
      <c r="C32" s="11" t="s">
        <v>100</v>
      </c>
      <c r="D32" s="116" t="s">
        <v>27</v>
      </c>
      <c r="E32" s="116"/>
      <c r="F32" s="116"/>
      <c r="G32" s="116"/>
      <c r="H32" s="116"/>
      <c r="I32" s="116"/>
      <c r="J32" s="12"/>
      <c r="K32" s="7"/>
    </row>
    <row r="33" spans="2:11" s="10" customFormat="1" ht="34.5" customHeight="1" thickBot="1" x14ac:dyDescent="0.3">
      <c r="B33" s="7"/>
      <c r="C33" s="11" t="s">
        <v>105</v>
      </c>
      <c r="D33" s="116" t="s">
        <v>29</v>
      </c>
      <c r="E33" s="116"/>
      <c r="F33" s="116"/>
      <c r="G33" s="116"/>
      <c r="H33" s="116"/>
      <c r="I33" s="116"/>
      <c r="J33" s="12"/>
      <c r="K33" s="7"/>
    </row>
    <row r="34" spans="2:11" s="10" customFormat="1" ht="34.5" customHeight="1" thickBot="1" x14ac:dyDescent="0.3">
      <c r="B34" s="7"/>
      <c r="C34" s="11" t="s">
        <v>105</v>
      </c>
      <c r="D34" s="116" t="s">
        <v>31</v>
      </c>
      <c r="E34" s="116"/>
      <c r="F34" s="116"/>
      <c r="G34" s="116"/>
      <c r="H34" s="116"/>
      <c r="I34" s="116"/>
      <c r="J34" s="12"/>
      <c r="K34" s="7"/>
    </row>
  </sheetData>
  <mergeCells count="24">
    <mergeCell ref="D14:I14"/>
    <mergeCell ref="D15:I15"/>
    <mergeCell ref="D16:I16"/>
    <mergeCell ref="D29:I29"/>
    <mergeCell ref="B7:I7"/>
    <mergeCell ref="C11:J11"/>
    <mergeCell ref="D13:I13"/>
    <mergeCell ref="D21:I21"/>
    <mergeCell ref="D22:I22"/>
    <mergeCell ref="D23:I23"/>
    <mergeCell ref="D20:I20"/>
    <mergeCell ref="D24:I24"/>
    <mergeCell ref="D25:I25"/>
    <mergeCell ref="D26:I26"/>
    <mergeCell ref="D27:I27"/>
    <mergeCell ref="D28:I28"/>
    <mergeCell ref="D19:I19"/>
    <mergeCell ref="D18:I18"/>
    <mergeCell ref="D34:I34"/>
    <mergeCell ref="D17:I17"/>
    <mergeCell ref="D30:I30"/>
    <mergeCell ref="D31:I31"/>
    <mergeCell ref="D32:I32"/>
    <mergeCell ref="D33:I33"/>
  </mergeCells>
  <hyperlinks>
    <hyperlink ref="D13:H13" location="'2010 (P)'!A1" display="Año 2010 (P). Principales Macromagnitudes y Cuenta de Resultados"/>
    <hyperlink ref="D13" location="'2007-2010'!A1" display="Año 2007-2010. Nº Establecimientos con Producción po Año, Origen del Agua y Tipo de Establecimiento"/>
    <hyperlink ref="D13:I13" location="'2020-2022'!A1" display="Año 2020-2022. Número de establecimientos con cultivo y producción, por origen del agua y tipo de establecimiento"/>
    <hyperlink ref="D23:H23" location="'2010 (P)'!A1" display="Año 2010 (P). Principales Macromagnitudes y Cuenta de Resultados"/>
    <hyperlink ref="D23" location="'2007-2010'!A1" display="Año 2007-2010. Nº Establecimientos con Producción po Año, Origen del Agua y Tipo de Establecimiento"/>
    <hyperlink ref="D23:I23" location="'2013'!A1" display="Año 2013. Número de establecimientos con cultivo y producción, por origen del agua y tipo de establecimiento"/>
    <hyperlink ref="D33:H33" location="'2010 (P)'!A1" display="Año 2010 (P). Principales Macromagnitudes y Cuenta de Resultados"/>
    <hyperlink ref="D33" location="'2007-2010'!A1" display="Año 2007-2010. Nº Establecimientos con Producción po Año, Origen del Agua y Tipo de Establecimiento"/>
    <hyperlink ref="D33:I33" location="'2003'!A1" display="Año 2003. Número de establecimientos con cultivo y producción, por origen del agua y tipo de establecimiento"/>
    <hyperlink ref="D32:H32" location="'2010 (P)'!A1" display="Año 2010 (P). Principales Macromagnitudes y Cuenta de Resultados"/>
    <hyperlink ref="D32" location="'2007-2010'!A1" display="Año 2007-2010. Nº Establecimientos con Producción po Año, Origen del Agua y Tipo de Establecimiento"/>
    <hyperlink ref="D32:I32" location="'2004'!A1" display="Año 2004. Número de establecimientos con cultivo y producción, por origen del agua y tipo de establecimiento"/>
    <hyperlink ref="D31:H31" location="'2010 (P)'!A1" display="Año 2010 (P). Principales Macromagnitudes y Cuenta de Resultados"/>
    <hyperlink ref="D31" location="'2007-2010'!A1" display="Año 2007-2010. Nº Establecimientos con Producción po Año, Origen del Agua y Tipo de Establecimiento"/>
    <hyperlink ref="D31:I31" location="'2005'!A1" display="Año 2005. Número de establecimientos con cultivo y producción, por origen del agua y tipo de establecimiento"/>
    <hyperlink ref="D30:H30" location="'2010 (P)'!A1" display="Año 2010 (P). Principales Macromagnitudes y Cuenta de Resultados"/>
    <hyperlink ref="D30" location="'2007-2010'!A1" display="Año 2007-2010. Nº Establecimientos con Producción po Año, Origen del Agua y Tipo de Establecimiento"/>
    <hyperlink ref="D30:I30" location="'2006'!A1" display="Año 2006. Número de establecimientos con cultivo y producción, por origen del agua y tipo de establecimiento"/>
    <hyperlink ref="D29:H29" location="'2010 (P)'!A1" display="Año 2010 (P). Principales Macromagnitudes y Cuenta de Resultados"/>
    <hyperlink ref="D29" location="'2007-2010'!A1" display="Año 2007-2010. Nº Establecimientos con Producción po Año, Origen del Agua y Tipo de Establecimiento"/>
    <hyperlink ref="D29:I29" location="'2007'!A1" display="Año 2007. Número de establecimientos con cultivo y producción, por origen del agua y tipo de establecimiento"/>
    <hyperlink ref="D28:H28" location="'2010 (P)'!A1" display="Año 2010 (P). Principales Macromagnitudes y Cuenta de Resultados"/>
    <hyperlink ref="D28" location="'2007-2010'!A1" display="Año 2007-2010. Nº Establecimientos con Producción po Año, Origen del Agua y Tipo de Establecimiento"/>
    <hyperlink ref="D28:I28" location="'2008'!A1" display="Año 2008. Número de establecimientos con cultivo y producción, por origen del agua y tipo de establecimiento"/>
    <hyperlink ref="D27:H27" location="'2010 (P)'!A1" display="Año 2010 (P). Principales Macromagnitudes y Cuenta de Resultados"/>
    <hyperlink ref="D27" location="'2007-2010'!A1" display="Año 2007-2010. Nº Establecimientos con Producción po Año, Origen del Agua y Tipo de Establecimiento"/>
    <hyperlink ref="D27:I27" location="'2009'!A1" display="Año 2009. Número de establecimientos con cultivo y producción, por origen del agua y tipo de establecimiento"/>
    <hyperlink ref="D26:H26" location="'2010 (P)'!A1" display="Año 2010 (P). Principales Macromagnitudes y Cuenta de Resultados"/>
    <hyperlink ref="D26" location="'2007-2010'!A1" display="Año 2007-2010. Nº Establecimientos con Producción po Año, Origen del Agua y Tipo de Establecimiento"/>
    <hyperlink ref="D26:I26" location="'2010'!A1" display="Año 2010. Número de establecimientos con cultivo y producción, por origen del agua y tipo de establecimiento"/>
    <hyperlink ref="D25:H25" location="'2010 (P)'!A1" display="Año 2010 (P). Principales Macromagnitudes y Cuenta de Resultados"/>
    <hyperlink ref="D25" location="'2007-2010'!A1" display="Año 2007-2010. Nº Establecimientos con Producción po Año, Origen del Agua y Tipo de Establecimiento"/>
    <hyperlink ref="D25:I25" location="'2011'!A1" display="Año 2011. Número de establecimientos con cultivo y producción, por origen del agua y tipo de establecimiento"/>
    <hyperlink ref="D24:H24" location="'2010 (P)'!A1" display="Año 2010 (P). Principales Macromagnitudes y Cuenta de Resultados"/>
    <hyperlink ref="D24" location="'2007-2010'!A1" display="Año 2007-2010. Nº Establecimientos con Producción po Año, Origen del Agua y Tipo de Establecimiento"/>
    <hyperlink ref="D22:H22" location="'2010 (P)'!A1" display="Año 2010 (P). Principales Macromagnitudes y Cuenta de Resultados"/>
    <hyperlink ref="D22" location="'2007-2010'!A1" display="Año 2007-2010. Nº Establecimientos con Producción po Año, Origen del Agua y Tipo de Establecimiento"/>
    <hyperlink ref="D22:I22" location="'2014'!A1" display="Año 2014. Número de establecimientos con cultivo y producción, por origen del agua y tipo de establecimiento"/>
    <hyperlink ref="D24:I24" location="'2012'!A1" display="Año 2012. Número de establecimientos con cultivo y producción, por origen del agua y tipo de establecimiento"/>
    <hyperlink ref="D34:H34" location="'2010 (P)'!A1" display="Año 2010 (P). Principales Macromagnitudes y Cuenta de Resultados"/>
    <hyperlink ref="D34" location="'2007-2010'!A1" display="Año 2007-2010. Nº Establecimientos con Producción po Año, Origen del Agua y Tipo de Establecimiento"/>
    <hyperlink ref="D34:I34" location="'2002'!A1" display="Año 2002. Número de establecimientos con cultivo y producción, por origen del agua y tipo de establecimiento"/>
    <hyperlink ref="D21:H21" location="'2010 (P)'!A1" display="Año 2010 (P). Principales Macromagnitudes y Cuenta de Resultados"/>
    <hyperlink ref="D21" location="'2007-2010'!A1" display="Año 2007-2010. Nº Establecimientos con Producción po Año, Origen del Agua y Tipo de Establecimiento"/>
    <hyperlink ref="D21:I21" location="'2015'!A1" display="Año 2015. Número de establecimientos con cultivo y producción, por origen del agua y tipo de establecimiento"/>
    <hyperlink ref="D20:H20" location="'2010 (P)'!A1" display="Año 2010 (P). Principales Macromagnitudes y Cuenta de Resultados"/>
    <hyperlink ref="D20" location="'2007-2010'!A1" display="Año 2007-2010. Nº Establecimientos con Producción po Año, Origen del Agua y Tipo de Establecimiento"/>
    <hyperlink ref="D20:I20" location="'2016'!A1" display="Año 2016. Número de establecimientos con cultivo y producción, por origen del agua y tipo de establecimiento"/>
    <hyperlink ref="D19:H19" location="'2010 (P)'!A1" display="Año 2010 (P). Principales Macromagnitudes y Cuenta de Resultados"/>
    <hyperlink ref="D19" location="'2007-2010'!A1" display="Año 2007-2010. Nº Establecimientos con Producción po Año, Origen del Agua y Tipo de Establecimiento"/>
    <hyperlink ref="D19:I19" location="'2017'!A1" display="Año 2017. Número de establecimientos con cultivo y producción, por origen del agua y tipo de establecimiento"/>
    <hyperlink ref="D18:H18" location="'2010 (P)'!A1" display="Año 2010 (P). Principales Macromagnitudes y Cuenta de Resultados"/>
    <hyperlink ref="D18" location="'2007-2010'!A1" display="Año 2007-2010. Nº Establecimientos con Producción po Año, Origen del Agua y Tipo de Establecimiento"/>
    <hyperlink ref="D18:I18" location="'2018'!A1" display="Año 2018. Número de establecimientos con cultivo y producción, por origen del agua y tipo de establecimiento"/>
    <hyperlink ref="D17:H17" location="'2010 (P)'!A1" display="Año 2010 (P). Principales Macromagnitudes y Cuenta de Resultados"/>
    <hyperlink ref="D17" location="'2007-2010'!A1" display="Año 2007-2010. Nº Establecimientos con Producción po Año, Origen del Agua y Tipo de Establecimiento"/>
    <hyperlink ref="D17:I17" location="'2019'!A1" display="Año 2019. Número de establecimientos con cultivo y producción, por origen del agua y tipo de establecimiento"/>
    <hyperlink ref="D16:H16" location="'2010 (P)'!A1" display="Año 2010 (P). Principales Macromagnitudes y Cuenta de Resultados"/>
    <hyperlink ref="D16" location="'2007-2010'!A1" display="Año 2007-2010. Nº Establecimientos con Producción po Año, Origen del Agua y Tipo de Establecimiento"/>
    <hyperlink ref="D16:I16" location="'2020'!A1" display="Año 2020. Número de establecimientos con cultivo y producción, por origen del agua y tipo de establecimiento"/>
    <hyperlink ref="D15:H15" location="'2010 (P)'!A1" display="Año 2010 (P). Principales Macromagnitudes y Cuenta de Resultados"/>
    <hyperlink ref="D15" location="'2007-2010'!A1" display="Año 2007-2010. Nº Establecimientos con Producción po Año, Origen del Agua y Tipo de Establecimiento"/>
    <hyperlink ref="D15:I15" location="'2021'!A1" display="Año 2021. Número de establecimientos con cultivo y producción, por origen del agua y tipo de establecimiento"/>
    <hyperlink ref="D14:H14" location="'2010 (P)'!A1" display="Año 2010 (P). Principales Macromagnitudes y Cuenta de Resultados"/>
    <hyperlink ref="D14" location="'2007-2010'!A1" display="Año 2007-2010. Nº Establecimientos con Producción po Año, Origen del Agua y Tipo de Establecimiento"/>
    <hyperlink ref="D14:I14" location="'2022'!A1" display="Año 2022. Número de establecimientos con cultivo y producción, por origen del agua y tipo de establecimiento"/>
  </hyperlinks>
  <pageMargins left="0.34" right="0.56999999999999995" top="0.75" bottom="0.75" header="0.3" footer="0.3"/>
  <pageSetup paperSize="9" scale="80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33"/>
  <sheetViews>
    <sheetView showGridLines="0" zoomScaleNormal="100" zoomScaleSheetLayoutView="85" workbookViewId="0"/>
  </sheetViews>
  <sheetFormatPr baseColWidth="10" defaultRowHeight="11.25" x14ac:dyDescent="0.2"/>
  <cols>
    <col min="1" max="1" width="6.7109375" style="32" customWidth="1"/>
    <col min="2" max="2" width="22.140625" style="32" customWidth="1"/>
    <col min="3" max="3" width="26.42578125" style="32" customWidth="1"/>
    <col min="4" max="4" width="13.28515625" style="32" customWidth="1"/>
    <col min="5" max="5" width="13.28515625" style="60" customWidth="1"/>
    <col min="6" max="256" width="11.42578125" style="32"/>
    <col min="257" max="257" width="6.7109375" style="32" customWidth="1"/>
    <col min="258" max="258" width="22.140625" style="32" customWidth="1"/>
    <col min="259" max="259" width="26.42578125" style="32" customWidth="1"/>
    <col min="260" max="261" width="13.28515625" style="32" customWidth="1"/>
    <col min="262" max="512" width="11.42578125" style="32"/>
    <col min="513" max="513" width="6.7109375" style="32" customWidth="1"/>
    <col min="514" max="514" width="22.140625" style="32" customWidth="1"/>
    <col min="515" max="515" width="26.42578125" style="32" customWidth="1"/>
    <col min="516" max="517" width="13.28515625" style="32" customWidth="1"/>
    <col min="518" max="768" width="11.42578125" style="32"/>
    <col min="769" max="769" width="6.7109375" style="32" customWidth="1"/>
    <col min="770" max="770" width="22.140625" style="32" customWidth="1"/>
    <col min="771" max="771" width="26.42578125" style="32" customWidth="1"/>
    <col min="772" max="773" width="13.28515625" style="32" customWidth="1"/>
    <col min="774" max="1024" width="11.42578125" style="32"/>
    <col min="1025" max="1025" width="6.7109375" style="32" customWidth="1"/>
    <col min="1026" max="1026" width="22.140625" style="32" customWidth="1"/>
    <col min="1027" max="1027" width="26.42578125" style="32" customWidth="1"/>
    <col min="1028" max="1029" width="13.28515625" style="32" customWidth="1"/>
    <col min="1030" max="1280" width="11.42578125" style="32"/>
    <col min="1281" max="1281" width="6.7109375" style="32" customWidth="1"/>
    <col min="1282" max="1282" width="22.140625" style="32" customWidth="1"/>
    <col min="1283" max="1283" width="26.42578125" style="32" customWidth="1"/>
    <col min="1284" max="1285" width="13.28515625" style="32" customWidth="1"/>
    <col min="1286" max="1536" width="11.42578125" style="32"/>
    <col min="1537" max="1537" width="6.7109375" style="32" customWidth="1"/>
    <col min="1538" max="1538" width="22.140625" style="32" customWidth="1"/>
    <col min="1539" max="1539" width="26.42578125" style="32" customWidth="1"/>
    <col min="1540" max="1541" width="13.28515625" style="32" customWidth="1"/>
    <col min="1542" max="1792" width="11.42578125" style="32"/>
    <col min="1793" max="1793" width="6.7109375" style="32" customWidth="1"/>
    <col min="1794" max="1794" width="22.140625" style="32" customWidth="1"/>
    <col min="1795" max="1795" width="26.42578125" style="32" customWidth="1"/>
    <col min="1796" max="1797" width="13.28515625" style="32" customWidth="1"/>
    <col min="1798" max="2048" width="11.42578125" style="32"/>
    <col min="2049" max="2049" width="6.7109375" style="32" customWidth="1"/>
    <col min="2050" max="2050" width="22.140625" style="32" customWidth="1"/>
    <col min="2051" max="2051" width="26.42578125" style="32" customWidth="1"/>
    <col min="2052" max="2053" width="13.28515625" style="32" customWidth="1"/>
    <col min="2054" max="2304" width="11.42578125" style="32"/>
    <col min="2305" max="2305" width="6.7109375" style="32" customWidth="1"/>
    <col min="2306" max="2306" width="22.140625" style="32" customWidth="1"/>
    <col min="2307" max="2307" width="26.42578125" style="32" customWidth="1"/>
    <col min="2308" max="2309" width="13.28515625" style="32" customWidth="1"/>
    <col min="2310" max="2560" width="11.42578125" style="32"/>
    <col min="2561" max="2561" width="6.7109375" style="32" customWidth="1"/>
    <col min="2562" max="2562" width="22.140625" style="32" customWidth="1"/>
    <col min="2563" max="2563" width="26.42578125" style="32" customWidth="1"/>
    <col min="2564" max="2565" width="13.28515625" style="32" customWidth="1"/>
    <col min="2566" max="2816" width="11.42578125" style="32"/>
    <col min="2817" max="2817" width="6.7109375" style="32" customWidth="1"/>
    <col min="2818" max="2818" width="22.140625" style="32" customWidth="1"/>
    <col min="2819" max="2819" width="26.42578125" style="32" customWidth="1"/>
    <col min="2820" max="2821" width="13.28515625" style="32" customWidth="1"/>
    <col min="2822" max="3072" width="11.42578125" style="32"/>
    <col min="3073" max="3073" width="6.7109375" style="32" customWidth="1"/>
    <col min="3074" max="3074" width="22.140625" style="32" customWidth="1"/>
    <col min="3075" max="3075" width="26.42578125" style="32" customWidth="1"/>
    <col min="3076" max="3077" width="13.28515625" style="32" customWidth="1"/>
    <col min="3078" max="3328" width="11.42578125" style="32"/>
    <col min="3329" max="3329" width="6.7109375" style="32" customWidth="1"/>
    <col min="3330" max="3330" width="22.140625" style="32" customWidth="1"/>
    <col min="3331" max="3331" width="26.42578125" style="32" customWidth="1"/>
    <col min="3332" max="3333" width="13.28515625" style="32" customWidth="1"/>
    <col min="3334" max="3584" width="11.42578125" style="32"/>
    <col min="3585" max="3585" width="6.7109375" style="32" customWidth="1"/>
    <col min="3586" max="3586" width="22.140625" style="32" customWidth="1"/>
    <col min="3587" max="3587" width="26.42578125" style="32" customWidth="1"/>
    <col min="3588" max="3589" width="13.28515625" style="32" customWidth="1"/>
    <col min="3590" max="3840" width="11.42578125" style="32"/>
    <col min="3841" max="3841" width="6.7109375" style="32" customWidth="1"/>
    <col min="3842" max="3842" width="22.140625" style="32" customWidth="1"/>
    <col min="3843" max="3843" width="26.42578125" style="32" customWidth="1"/>
    <col min="3844" max="3845" width="13.28515625" style="32" customWidth="1"/>
    <col min="3846" max="4096" width="11.42578125" style="32"/>
    <col min="4097" max="4097" width="6.7109375" style="32" customWidth="1"/>
    <col min="4098" max="4098" width="22.140625" style="32" customWidth="1"/>
    <col min="4099" max="4099" width="26.42578125" style="32" customWidth="1"/>
    <col min="4100" max="4101" width="13.28515625" style="32" customWidth="1"/>
    <col min="4102" max="4352" width="11.42578125" style="32"/>
    <col min="4353" max="4353" width="6.7109375" style="32" customWidth="1"/>
    <col min="4354" max="4354" width="22.140625" style="32" customWidth="1"/>
    <col min="4355" max="4355" width="26.42578125" style="32" customWidth="1"/>
    <col min="4356" max="4357" width="13.28515625" style="32" customWidth="1"/>
    <col min="4358" max="4608" width="11.42578125" style="32"/>
    <col min="4609" max="4609" width="6.7109375" style="32" customWidth="1"/>
    <col min="4610" max="4610" width="22.140625" style="32" customWidth="1"/>
    <col min="4611" max="4611" width="26.42578125" style="32" customWidth="1"/>
    <col min="4612" max="4613" width="13.28515625" style="32" customWidth="1"/>
    <col min="4614" max="4864" width="11.42578125" style="32"/>
    <col min="4865" max="4865" width="6.7109375" style="32" customWidth="1"/>
    <col min="4866" max="4866" width="22.140625" style="32" customWidth="1"/>
    <col min="4867" max="4867" width="26.42578125" style="32" customWidth="1"/>
    <col min="4868" max="4869" width="13.28515625" style="32" customWidth="1"/>
    <col min="4870" max="5120" width="11.42578125" style="32"/>
    <col min="5121" max="5121" width="6.7109375" style="32" customWidth="1"/>
    <col min="5122" max="5122" width="22.140625" style="32" customWidth="1"/>
    <col min="5123" max="5123" width="26.42578125" style="32" customWidth="1"/>
    <col min="5124" max="5125" width="13.28515625" style="32" customWidth="1"/>
    <col min="5126" max="5376" width="11.42578125" style="32"/>
    <col min="5377" max="5377" width="6.7109375" style="32" customWidth="1"/>
    <col min="5378" max="5378" width="22.140625" style="32" customWidth="1"/>
    <col min="5379" max="5379" width="26.42578125" style="32" customWidth="1"/>
    <col min="5380" max="5381" width="13.28515625" style="32" customWidth="1"/>
    <col min="5382" max="5632" width="11.42578125" style="32"/>
    <col min="5633" max="5633" width="6.7109375" style="32" customWidth="1"/>
    <col min="5634" max="5634" width="22.140625" style="32" customWidth="1"/>
    <col min="5635" max="5635" width="26.42578125" style="32" customWidth="1"/>
    <col min="5636" max="5637" width="13.28515625" style="32" customWidth="1"/>
    <col min="5638" max="5888" width="11.42578125" style="32"/>
    <col min="5889" max="5889" width="6.7109375" style="32" customWidth="1"/>
    <col min="5890" max="5890" width="22.140625" style="32" customWidth="1"/>
    <col min="5891" max="5891" width="26.42578125" style="32" customWidth="1"/>
    <col min="5892" max="5893" width="13.28515625" style="32" customWidth="1"/>
    <col min="5894" max="6144" width="11.42578125" style="32"/>
    <col min="6145" max="6145" width="6.7109375" style="32" customWidth="1"/>
    <col min="6146" max="6146" width="22.140625" style="32" customWidth="1"/>
    <col min="6147" max="6147" width="26.42578125" style="32" customWidth="1"/>
    <col min="6148" max="6149" width="13.28515625" style="32" customWidth="1"/>
    <col min="6150" max="6400" width="11.42578125" style="32"/>
    <col min="6401" max="6401" width="6.7109375" style="32" customWidth="1"/>
    <col min="6402" max="6402" width="22.140625" style="32" customWidth="1"/>
    <col min="6403" max="6403" width="26.42578125" style="32" customWidth="1"/>
    <col min="6404" max="6405" width="13.28515625" style="32" customWidth="1"/>
    <col min="6406" max="6656" width="11.42578125" style="32"/>
    <col min="6657" max="6657" width="6.7109375" style="32" customWidth="1"/>
    <col min="6658" max="6658" width="22.140625" style="32" customWidth="1"/>
    <col min="6659" max="6659" width="26.42578125" style="32" customWidth="1"/>
    <col min="6660" max="6661" width="13.28515625" style="32" customWidth="1"/>
    <col min="6662" max="6912" width="11.42578125" style="32"/>
    <col min="6913" max="6913" width="6.7109375" style="32" customWidth="1"/>
    <col min="6914" max="6914" width="22.140625" style="32" customWidth="1"/>
    <col min="6915" max="6915" width="26.42578125" style="32" customWidth="1"/>
    <col min="6916" max="6917" width="13.28515625" style="32" customWidth="1"/>
    <col min="6918" max="7168" width="11.42578125" style="32"/>
    <col min="7169" max="7169" width="6.7109375" style="32" customWidth="1"/>
    <col min="7170" max="7170" width="22.140625" style="32" customWidth="1"/>
    <col min="7171" max="7171" width="26.42578125" style="32" customWidth="1"/>
    <col min="7172" max="7173" width="13.28515625" style="32" customWidth="1"/>
    <col min="7174" max="7424" width="11.42578125" style="32"/>
    <col min="7425" max="7425" width="6.7109375" style="32" customWidth="1"/>
    <col min="7426" max="7426" width="22.140625" style="32" customWidth="1"/>
    <col min="7427" max="7427" width="26.42578125" style="32" customWidth="1"/>
    <col min="7428" max="7429" width="13.28515625" style="32" customWidth="1"/>
    <col min="7430" max="7680" width="11.42578125" style="32"/>
    <col min="7681" max="7681" width="6.7109375" style="32" customWidth="1"/>
    <col min="7682" max="7682" width="22.140625" style="32" customWidth="1"/>
    <col min="7683" max="7683" width="26.42578125" style="32" customWidth="1"/>
    <col min="7684" max="7685" width="13.28515625" style="32" customWidth="1"/>
    <col min="7686" max="7936" width="11.42578125" style="32"/>
    <col min="7937" max="7937" width="6.7109375" style="32" customWidth="1"/>
    <col min="7938" max="7938" width="22.140625" style="32" customWidth="1"/>
    <col min="7939" max="7939" width="26.42578125" style="32" customWidth="1"/>
    <col min="7940" max="7941" width="13.28515625" style="32" customWidth="1"/>
    <col min="7942" max="8192" width="11.42578125" style="32"/>
    <col min="8193" max="8193" width="6.7109375" style="32" customWidth="1"/>
    <col min="8194" max="8194" width="22.140625" style="32" customWidth="1"/>
    <col min="8195" max="8195" width="26.42578125" style="32" customWidth="1"/>
    <col min="8196" max="8197" width="13.28515625" style="32" customWidth="1"/>
    <col min="8198" max="8448" width="11.42578125" style="32"/>
    <col min="8449" max="8449" width="6.7109375" style="32" customWidth="1"/>
    <col min="8450" max="8450" width="22.140625" style="32" customWidth="1"/>
    <col min="8451" max="8451" width="26.42578125" style="32" customWidth="1"/>
    <col min="8452" max="8453" width="13.28515625" style="32" customWidth="1"/>
    <col min="8454" max="8704" width="11.42578125" style="32"/>
    <col min="8705" max="8705" width="6.7109375" style="32" customWidth="1"/>
    <col min="8706" max="8706" width="22.140625" style="32" customWidth="1"/>
    <col min="8707" max="8707" width="26.42578125" style="32" customWidth="1"/>
    <col min="8708" max="8709" width="13.28515625" style="32" customWidth="1"/>
    <col min="8710" max="8960" width="11.42578125" style="32"/>
    <col min="8961" max="8961" width="6.7109375" style="32" customWidth="1"/>
    <col min="8962" max="8962" width="22.140625" style="32" customWidth="1"/>
    <col min="8963" max="8963" width="26.42578125" style="32" customWidth="1"/>
    <col min="8964" max="8965" width="13.28515625" style="32" customWidth="1"/>
    <col min="8966" max="9216" width="11.42578125" style="32"/>
    <col min="9217" max="9217" width="6.7109375" style="32" customWidth="1"/>
    <col min="9218" max="9218" width="22.140625" style="32" customWidth="1"/>
    <col min="9219" max="9219" width="26.42578125" style="32" customWidth="1"/>
    <col min="9220" max="9221" width="13.28515625" style="32" customWidth="1"/>
    <col min="9222" max="9472" width="11.42578125" style="32"/>
    <col min="9473" max="9473" width="6.7109375" style="32" customWidth="1"/>
    <col min="9474" max="9474" width="22.140625" style="32" customWidth="1"/>
    <col min="9475" max="9475" width="26.42578125" style="32" customWidth="1"/>
    <col min="9476" max="9477" width="13.28515625" style="32" customWidth="1"/>
    <col min="9478" max="9728" width="11.42578125" style="32"/>
    <col min="9729" max="9729" width="6.7109375" style="32" customWidth="1"/>
    <col min="9730" max="9730" width="22.140625" style="32" customWidth="1"/>
    <col min="9731" max="9731" width="26.42578125" style="32" customWidth="1"/>
    <col min="9732" max="9733" width="13.28515625" style="32" customWidth="1"/>
    <col min="9734" max="9984" width="11.42578125" style="32"/>
    <col min="9985" max="9985" width="6.7109375" style="32" customWidth="1"/>
    <col min="9986" max="9986" width="22.140625" style="32" customWidth="1"/>
    <col min="9987" max="9987" width="26.42578125" style="32" customWidth="1"/>
    <col min="9988" max="9989" width="13.28515625" style="32" customWidth="1"/>
    <col min="9990" max="10240" width="11.42578125" style="32"/>
    <col min="10241" max="10241" width="6.7109375" style="32" customWidth="1"/>
    <col min="10242" max="10242" width="22.140625" style="32" customWidth="1"/>
    <col min="10243" max="10243" width="26.42578125" style="32" customWidth="1"/>
    <col min="10244" max="10245" width="13.28515625" style="32" customWidth="1"/>
    <col min="10246" max="10496" width="11.42578125" style="32"/>
    <col min="10497" max="10497" width="6.7109375" style="32" customWidth="1"/>
    <col min="10498" max="10498" width="22.140625" style="32" customWidth="1"/>
    <col min="10499" max="10499" width="26.42578125" style="32" customWidth="1"/>
    <col min="10500" max="10501" width="13.28515625" style="32" customWidth="1"/>
    <col min="10502" max="10752" width="11.42578125" style="32"/>
    <col min="10753" max="10753" width="6.7109375" style="32" customWidth="1"/>
    <col min="10754" max="10754" width="22.140625" style="32" customWidth="1"/>
    <col min="10755" max="10755" width="26.42578125" style="32" customWidth="1"/>
    <col min="10756" max="10757" width="13.28515625" style="32" customWidth="1"/>
    <col min="10758" max="11008" width="11.42578125" style="32"/>
    <col min="11009" max="11009" width="6.7109375" style="32" customWidth="1"/>
    <col min="11010" max="11010" width="22.140625" style="32" customWidth="1"/>
    <col min="11011" max="11011" width="26.42578125" style="32" customWidth="1"/>
    <col min="11012" max="11013" width="13.28515625" style="32" customWidth="1"/>
    <col min="11014" max="11264" width="11.42578125" style="32"/>
    <col min="11265" max="11265" width="6.7109375" style="32" customWidth="1"/>
    <col min="11266" max="11266" width="22.140625" style="32" customWidth="1"/>
    <col min="11267" max="11267" width="26.42578125" style="32" customWidth="1"/>
    <col min="11268" max="11269" width="13.28515625" style="32" customWidth="1"/>
    <col min="11270" max="11520" width="11.42578125" style="32"/>
    <col min="11521" max="11521" width="6.7109375" style="32" customWidth="1"/>
    <col min="11522" max="11522" width="22.140625" style="32" customWidth="1"/>
    <col min="11523" max="11523" width="26.42578125" style="32" customWidth="1"/>
    <col min="11524" max="11525" width="13.28515625" style="32" customWidth="1"/>
    <col min="11526" max="11776" width="11.42578125" style="32"/>
    <col min="11777" max="11777" width="6.7109375" style="32" customWidth="1"/>
    <col min="11778" max="11778" width="22.140625" style="32" customWidth="1"/>
    <col min="11779" max="11779" width="26.42578125" style="32" customWidth="1"/>
    <col min="11780" max="11781" width="13.28515625" style="32" customWidth="1"/>
    <col min="11782" max="12032" width="11.42578125" style="32"/>
    <col min="12033" max="12033" width="6.7109375" style="32" customWidth="1"/>
    <col min="12034" max="12034" width="22.140625" style="32" customWidth="1"/>
    <col min="12035" max="12035" width="26.42578125" style="32" customWidth="1"/>
    <col min="12036" max="12037" width="13.28515625" style="32" customWidth="1"/>
    <col min="12038" max="12288" width="11.42578125" style="32"/>
    <col min="12289" max="12289" width="6.7109375" style="32" customWidth="1"/>
    <col min="12290" max="12290" width="22.140625" style="32" customWidth="1"/>
    <col min="12291" max="12291" width="26.42578125" style="32" customWidth="1"/>
    <col min="12292" max="12293" width="13.28515625" style="32" customWidth="1"/>
    <col min="12294" max="12544" width="11.42578125" style="32"/>
    <col min="12545" max="12545" width="6.7109375" style="32" customWidth="1"/>
    <col min="12546" max="12546" width="22.140625" style="32" customWidth="1"/>
    <col min="12547" max="12547" width="26.42578125" style="32" customWidth="1"/>
    <col min="12548" max="12549" width="13.28515625" style="32" customWidth="1"/>
    <col min="12550" max="12800" width="11.42578125" style="32"/>
    <col min="12801" max="12801" width="6.7109375" style="32" customWidth="1"/>
    <col min="12802" max="12802" width="22.140625" style="32" customWidth="1"/>
    <col min="12803" max="12803" width="26.42578125" style="32" customWidth="1"/>
    <col min="12804" max="12805" width="13.28515625" style="32" customWidth="1"/>
    <col min="12806" max="13056" width="11.42578125" style="32"/>
    <col min="13057" max="13057" width="6.7109375" style="32" customWidth="1"/>
    <col min="13058" max="13058" width="22.140625" style="32" customWidth="1"/>
    <col min="13059" max="13059" width="26.42578125" style="32" customWidth="1"/>
    <col min="13060" max="13061" width="13.28515625" style="32" customWidth="1"/>
    <col min="13062" max="13312" width="11.42578125" style="32"/>
    <col min="13313" max="13313" width="6.7109375" style="32" customWidth="1"/>
    <col min="13314" max="13314" width="22.140625" style="32" customWidth="1"/>
    <col min="13315" max="13315" width="26.42578125" style="32" customWidth="1"/>
    <col min="13316" max="13317" width="13.28515625" style="32" customWidth="1"/>
    <col min="13318" max="13568" width="11.42578125" style="32"/>
    <col min="13569" max="13569" width="6.7109375" style="32" customWidth="1"/>
    <col min="13570" max="13570" width="22.140625" style="32" customWidth="1"/>
    <col min="13571" max="13571" width="26.42578125" style="32" customWidth="1"/>
    <col min="13572" max="13573" width="13.28515625" style="32" customWidth="1"/>
    <col min="13574" max="13824" width="11.42578125" style="32"/>
    <col min="13825" max="13825" width="6.7109375" style="32" customWidth="1"/>
    <col min="13826" max="13826" width="22.140625" style="32" customWidth="1"/>
    <col min="13827" max="13827" width="26.42578125" style="32" customWidth="1"/>
    <col min="13828" max="13829" width="13.28515625" style="32" customWidth="1"/>
    <col min="13830" max="14080" width="11.42578125" style="32"/>
    <col min="14081" max="14081" width="6.7109375" style="32" customWidth="1"/>
    <col min="14082" max="14082" width="22.140625" style="32" customWidth="1"/>
    <col min="14083" max="14083" width="26.42578125" style="32" customWidth="1"/>
    <col min="14084" max="14085" width="13.28515625" style="32" customWidth="1"/>
    <col min="14086" max="14336" width="11.42578125" style="32"/>
    <col min="14337" max="14337" width="6.7109375" style="32" customWidth="1"/>
    <col min="14338" max="14338" width="22.140625" style="32" customWidth="1"/>
    <col min="14339" max="14339" width="26.42578125" style="32" customWidth="1"/>
    <col min="14340" max="14341" width="13.28515625" style="32" customWidth="1"/>
    <col min="14342" max="14592" width="11.42578125" style="32"/>
    <col min="14593" max="14593" width="6.7109375" style="32" customWidth="1"/>
    <col min="14594" max="14594" width="22.140625" style="32" customWidth="1"/>
    <col min="14595" max="14595" width="26.42578125" style="32" customWidth="1"/>
    <col min="14596" max="14597" width="13.28515625" style="32" customWidth="1"/>
    <col min="14598" max="14848" width="11.42578125" style="32"/>
    <col min="14849" max="14849" width="6.7109375" style="32" customWidth="1"/>
    <col min="14850" max="14850" width="22.140625" style="32" customWidth="1"/>
    <col min="14851" max="14851" width="26.42578125" style="32" customWidth="1"/>
    <col min="14852" max="14853" width="13.28515625" style="32" customWidth="1"/>
    <col min="14854" max="15104" width="11.42578125" style="32"/>
    <col min="15105" max="15105" width="6.7109375" style="32" customWidth="1"/>
    <col min="15106" max="15106" width="22.140625" style="32" customWidth="1"/>
    <col min="15107" max="15107" width="26.42578125" style="32" customWidth="1"/>
    <col min="15108" max="15109" width="13.28515625" style="32" customWidth="1"/>
    <col min="15110" max="15360" width="11.42578125" style="32"/>
    <col min="15361" max="15361" width="6.7109375" style="32" customWidth="1"/>
    <col min="15362" max="15362" width="22.140625" style="32" customWidth="1"/>
    <col min="15363" max="15363" width="26.42578125" style="32" customWidth="1"/>
    <col min="15364" max="15365" width="13.28515625" style="32" customWidth="1"/>
    <col min="15366" max="15616" width="11.42578125" style="32"/>
    <col min="15617" max="15617" width="6.7109375" style="32" customWidth="1"/>
    <col min="15618" max="15618" width="22.140625" style="32" customWidth="1"/>
    <col min="15619" max="15619" width="26.42578125" style="32" customWidth="1"/>
    <col min="15620" max="15621" width="13.28515625" style="32" customWidth="1"/>
    <col min="15622" max="15872" width="11.42578125" style="32"/>
    <col min="15873" max="15873" width="6.7109375" style="32" customWidth="1"/>
    <col min="15874" max="15874" width="22.140625" style="32" customWidth="1"/>
    <col min="15875" max="15875" width="26.42578125" style="32" customWidth="1"/>
    <col min="15876" max="15877" width="13.28515625" style="32" customWidth="1"/>
    <col min="15878" max="16128" width="11.42578125" style="32"/>
    <col min="16129" max="16129" width="6.7109375" style="32" customWidth="1"/>
    <col min="16130" max="16130" width="22.140625" style="32" customWidth="1"/>
    <col min="16131" max="16131" width="26.42578125" style="32" customWidth="1"/>
    <col min="16132" max="16133" width="13.28515625" style="32" customWidth="1"/>
    <col min="16134" max="16384" width="11.42578125" style="32"/>
  </cols>
  <sheetData>
    <row r="1" spans="2:5" ht="33" customHeight="1" x14ac:dyDescent="0.2">
      <c r="B1" s="143" t="s">
        <v>52</v>
      </c>
      <c r="C1" s="143"/>
      <c r="D1" s="143"/>
      <c r="E1" s="143"/>
    </row>
    <row r="2" spans="2:5" ht="21.75" customHeight="1" thickBot="1" x14ac:dyDescent="0.25">
      <c r="B2" s="33"/>
      <c r="C2" s="33"/>
      <c r="D2" s="33"/>
      <c r="E2" s="34"/>
    </row>
    <row r="3" spans="2:5" ht="24.75" customHeight="1" thickTop="1" x14ac:dyDescent="0.2">
      <c r="B3" s="144" t="s">
        <v>32</v>
      </c>
      <c r="C3" s="146" t="s">
        <v>33</v>
      </c>
      <c r="D3" s="148" t="s">
        <v>53</v>
      </c>
      <c r="E3" s="149"/>
    </row>
    <row r="4" spans="2:5" ht="29.25" customHeight="1" thickBot="1" x14ac:dyDescent="0.25">
      <c r="B4" s="145"/>
      <c r="C4" s="147"/>
      <c r="D4" s="35" t="s">
        <v>34</v>
      </c>
      <c r="E4" s="15" t="s">
        <v>35</v>
      </c>
    </row>
    <row r="5" spans="2:5" ht="13.5" customHeight="1" thickTop="1" x14ac:dyDescent="0.2">
      <c r="B5" s="150" t="s">
        <v>36</v>
      </c>
      <c r="C5" s="16" t="s">
        <v>37</v>
      </c>
      <c r="D5" s="36">
        <v>46</v>
      </c>
      <c r="E5" s="37">
        <v>38</v>
      </c>
    </row>
    <row r="6" spans="2:5" ht="12.75" customHeight="1" x14ac:dyDescent="0.2">
      <c r="B6" s="151"/>
      <c r="C6" s="17" t="s">
        <v>38</v>
      </c>
      <c r="D6" s="38">
        <v>31</v>
      </c>
      <c r="E6" s="39">
        <v>27</v>
      </c>
    </row>
    <row r="7" spans="2:5" ht="12.75" customHeight="1" x14ac:dyDescent="0.2">
      <c r="B7" s="151"/>
      <c r="C7" s="17" t="s">
        <v>39</v>
      </c>
      <c r="D7" s="38">
        <v>52</v>
      </c>
      <c r="E7" s="39">
        <v>43</v>
      </c>
    </row>
    <row r="8" spans="2:5" ht="12.75" customHeight="1" x14ac:dyDescent="0.2">
      <c r="B8" s="151"/>
      <c r="C8" s="17" t="s">
        <v>40</v>
      </c>
      <c r="D8" s="38">
        <v>3762</v>
      </c>
      <c r="E8" s="39">
        <v>3665</v>
      </c>
    </row>
    <row r="9" spans="2:5" ht="12.75" customHeight="1" x14ac:dyDescent="0.2">
      <c r="B9" s="151"/>
      <c r="C9" s="40" t="s">
        <v>41</v>
      </c>
      <c r="D9" s="41">
        <v>48</v>
      </c>
      <c r="E9" s="42">
        <v>47</v>
      </c>
    </row>
    <row r="10" spans="2:5" ht="12.75" customHeight="1" x14ac:dyDescent="0.2">
      <c r="B10" s="151"/>
      <c r="C10" s="43" t="s">
        <v>42</v>
      </c>
      <c r="D10" s="44">
        <v>3939</v>
      </c>
      <c r="E10" s="45">
        <v>3820</v>
      </c>
    </row>
    <row r="11" spans="2:5" ht="12.75" customHeight="1" x14ac:dyDescent="0.2">
      <c r="B11" s="142" t="s">
        <v>43</v>
      </c>
      <c r="C11" s="20" t="s">
        <v>37</v>
      </c>
      <c r="D11" s="46">
        <v>2</v>
      </c>
      <c r="E11" s="47">
        <v>2</v>
      </c>
    </row>
    <row r="12" spans="2:5" ht="12.75" customHeight="1" x14ac:dyDescent="0.2">
      <c r="B12" s="142"/>
      <c r="C12" s="17" t="s">
        <v>38</v>
      </c>
      <c r="D12" s="38">
        <v>11</v>
      </c>
      <c r="E12" s="39">
        <v>10</v>
      </c>
    </row>
    <row r="13" spans="2:5" ht="12.75" customHeight="1" x14ac:dyDescent="0.2">
      <c r="B13" s="142"/>
      <c r="C13" s="17" t="s">
        <v>39</v>
      </c>
      <c r="D13" s="38">
        <v>1117</v>
      </c>
      <c r="E13" s="39">
        <v>1110</v>
      </c>
    </row>
    <row r="14" spans="2:5" ht="12.75" customHeight="1" x14ac:dyDescent="0.2">
      <c r="B14" s="142"/>
      <c r="C14" s="17" t="s">
        <v>40</v>
      </c>
      <c r="D14" s="38"/>
      <c r="E14" s="39"/>
    </row>
    <row r="15" spans="2:5" ht="12.75" customHeight="1" x14ac:dyDescent="0.2">
      <c r="B15" s="142"/>
      <c r="C15" s="48" t="s">
        <v>41</v>
      </c>
      <c r="D15" s="41"/>
      <c r="E15" s="42"/>
    </row>
    <row r="16" spans="2:5" ht="12.75" customHeight="1" x14ac:dyDescent="0.2">
      <c r="B16" s="142"/>
      <c r="C16" s="43" t="s">
        <v>42</v>
      </c>
      <c r="D16" s="49">
        <v>1130</v>
      </c>
      <c r="E16" s="50">
        <v>1122</v>
      </c>
    </row>
    <row r="17" spans="2:5" ht="15" customHeight="1" x14ac:dyDescent="0.2">
      <c r="B17" s="152" t="s">
        <v>44</v>
      </c>
      <c r="C17" s="153"/>
      <c r="D17" s="51">
        <v>5069</v>
      </c>
      <c r="E17" s="52">
        <v>4942</v>
      </c>
    </row>
    <row r="18" spans="2:5" ht="12.75" customHeight="1" x14ac:dyDescent="0.2">
      <c r="B18" s="154" t="s">
        <v>45</v>
      </c>
      <c r="C18" s="23" t="s">
        <v>37</v>
      </c>
      <c r="D18" s="46">
        <v>149</v>
      </c>
      <c r="E18" s="47">
        <v>132</v>
      </c>
    </row>
    <row r="19" spans="2:5" ht="12.75" customHeight="1" x14ac:dyDescent="0.2">
      <c r="B19" s="155"/>
      <c r="C19" s="17" t="s">
        <v>38</v>
      </c>
      <c r="D19" s="38">
        <v>78</v>
      </c>
      <c r="E19" s="39">
        <v>55</v>
      </c>
    </row>
    <row r="20" spans="2:5" ht="12.75" customHeight="1" x14ac:dyDescent="0.2">
      <c r="B20" s="155"/>
      <c r="C20" s="17" t="s">
        <v>39</v>
      </c>
      <c r="D20" s="38"/>
      <c r="E20" s="39"/>
    </row>
    <row r="21" spans="2:5" ht="12.75" customHeight="1" x14ac:dyDescent="0.2">
      <c r="B21" s="155"/>
      <c r="C21" s="17" t="s">
        <v>40</v>
      </c>
      <c r="D21" s="38"/>
      <c r="E21" s="39"/>
    </row>
    <row r="22" spans="2:5" ht="12.75" customHeight="1" x14ac:dyDescent="0.2">
      <c r="B22" s="156"/>
      <c r="C22" s="21" t="s">
        <v>41</v>
      </c>
      <c r="D22" s="41"/>
      <c r="E22" s="42"/>
    </row>
    <row r="23" spans="2:5" ht="15" customHeight="1" thickBot="1" x14ac:dyDescent="0.25">
      <c r="B23" s="157" t="s">
        <v>46</v>
      </c>
      <c r="C23" s="158"/>
      <c r="D23" s="53">
        <v>227</v>
      </c>
      <c r="E23" s="54">
        <v>187</v>
      </c>
    </row>
    <row r="24" spans="2:5" ht="13.5" customHeight="1" thickTop="1" x14ac:dyDescent="0.2">
      <c r="B24" s="159" t="s">
        <v>47</v>
      </c>
      <c r="C24" s="24" t="s">
        <v>37</v>
      </c>
      <c r="D24" s="55">
        <v>197</v>
      </c>
      <c r="E24" s="25">
        <v>172</v>
      </c>
    </row>
    <row r="25" spans="2:5" ht="12.75" customHeight="1" x14ac:dyDescent="0.2">
      <c r="B25" s="155"/>
      <c r="C25" s="26" t="s">
        <v>38</v>
      </c>
      <c r="D25" s="56">
        <v>120</v>
      </c>
      <c r="E25" s="27">
        <v>92</v>
      </c>
    </row>
    <row r="26" spans="2:5" ht="12.75" customHeight="1" x14ac:dyDescent="0.2">
      <c r="B26" s="155"/>
      <c r="C26" s="26" t="s">
        <v>39</v>
      </c>
      <c r="D26" s="56">
        <v>1169</v>
      </c>
      <c r="E26" s="27">
        <v>1153</v>
      </c>
    </row>
    <row r="27" spans="2:5" ht="12.75" customHeight="1" x14ac:dyDescent="0.2">
      <c r="B27" s="155"/>
      <c r="C27" s="26" t="s">
        <v>40</v>
      </c>
      <c r="D27" s="56">
        <v>3762</v>
      </c>
      <c r="E27" s="27">
        <v>3665</v>
      </c>
    </row>
    <row r="28" spans="2:5" ht="12.75" customHeight="1" x14ac:dyDescent="0.2">
      <c r="B28" s="156"/>
      <c r="C28" s="28" t="s">
        <v>41</v>
      </c>
      <c r="D28" s="57">
        <v>48</v>
      </c>
      <c r="E28" s="29">
        <v>47</v>
      </c>
    </row>
    <row r="29" spans="2:5" ht="16.5" customHeight="1" thickBot="1" x14ac:dyDescent="0.25">
      <c r="B29" s="160" t="s">
        <v>48</v>
      </c>
      <c r="C29" s="161"/>
      <c r="D29" s="58">
        <v>5296</v>
      </c>
      <c r="E29" s="59">
        <v>5129</v>
      </c>
    </row>
    <row r="30" spans="2:5" ht="11.25" customHeight="1" thickTop="1" x14ac:dyDescent="0.2"/>
    <row r="31" spans="2:5" x14ac:dyDescent="0.2">
      <c r="B31" s="60" t="s">
        <v>49</v>
      </c>
    </row>
    <row r="32" spans="2:5" x14ac:dyDescent="0.2">
      <c r="B32" s="31" t="s">
        <v>50</v>
      </c>
    </row>
    <row r="33" spans="2:2" x14ac:dyDescent="0.2">
      <c r="B33" s="61" t="s">
        <v>51</v>
      </c>
    </row>
  </sheetData>
  <mergeCells count="11">
    <mergeCell ref="B11:B16"/>
    <mergeCell ref="B1:E1"/>
    <mergeCell ref="B3:B4"/>
    <mergeCell ref="C3:C4"/>
    <mergeCell ref="D3:E3"/>
    <mergeCell ref="B5:B10"/>
    <mergeCell ref="B17:C17"/>
    <mergeCell ref="B18:B22"/>
    <mergeCell ref="B23:C23"/>
    <mergeCell ref="B24:B28"/>
    <mergeCell ref="B29:C29"/>
  </mergeCells>
  <printOptions horizontalCentered="1"/>
  <pageMargins left="0.78740157480314965" right="0.78740157480314965" top="0.98425196850393704" bottom="0.98425196850393704" header="0.31496062992125984" footer="0.31496062992125984"/>
  <pageSetup paperSize="9" scale="92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33"/>
  <sheetViews>
    <sheetView showGridLines="0" zoomScaleNormal="100" zoomScaleSheetLayoutView="85" workbookViewId="0"/>
  </sheetViews>
  <sheetFormatPr baseColWidth="10" defaultRowHeight="11.25" x14ac:dyDescent="0.2"/>
  <cols>
    <col min="1" max="1" width="6.7109375" style="32" customWidth="1"/>
    <col min="2" max="2" width="22.140625" style="32" customWidth="1"/>
    <col min="3" max="3" width="26.42578125" style="32" customWidth="1"/>
    <col min="4" max="4" width="13.28515625" style="32" customWidth="1"/>
    <col min="5" max="5" width="13.28515625" style="60" customWidth="1"/>
    <col min="6" max="256" width="11.42578125" style="32"/>
    <col min="257" max="257" width="6.7109375" style="32" customWidth="1"/>
    <col min="258" max="258" width="22.140625" style="32" customWidth="1"/>
    <col min="259" max="259" width="26.42578125" style="32" customWidth="1"/>
    <col min="260" max="261" width="13.28515625" style="32" customWidth="1"/>
    <col min="262" max="512" width="11.42578125" style="32"/>
    <col min="513" max="513" width="6.7109375" style="32" customWidth="1"/>
    <col min="514" max="514" width="22.140625" style="32" customWidth="1"/>
    <col min="515" max="515" width="26.42578125" style="32" customWidth="1"/>
    <col min="516" max="517" width="13.28515625" style="32" customWidth="1"/>
    <col min="518" max="768" width="11.42578125" style="32"/>
    <col min="769" max="769" width="6.7109375" style="32" customWidth="1"/>
    <col min="770" max="770" width="22.140625" style="32" customWidth="1"/>
    <col min="771" max="771" width="26.42578125" style="32" customWidth="1"/>
    <col min="772" max="773" width="13.28515625" style="32" customWidth="1"/>
    <col min="774" max="1024" width="11.42578125" style="32"/>
    <col min="1025" max="1025" width="6.7109375" style="32" customWidth="1"/>
    <col min="1026" max="1026" width="22.140625" style="32" customWidth="1"/>
    <col min="1027" max="1027" width="26.42578125" style="32" customWidth="1"/>
    <col min="1028" max="1029" width="13.28515625" style="32" customWidth="1"/>
    <col min="1030" max="1280" width="11.42578125" style="32"/>
    <col min="1281" max="1281" width="6.7109375" style="32" customWidth="1"/>
    <col min="1282" max="1282" width="22.140625" style="32" customWidth="1"/>
    <col min="1283" max="1283" width="26.42578125" style="32" customWidth="1"/>
    <col min="1284" max="1285" width="13.28515625" style="32" customWidth="1"/>
    <col min="1286" max="1536" width="11.42578125" style="32"/>
    <col min="1537" max="1537" width="6.7109375" style="32" customWidth="1"/>
    <col min="1538" max="1538" width="22.140625" style="32" customWidth="1"/>
    <col min="1539" max="1539" width="26.42578125" style="32" customWidth="1"/>
    <col min="1540" max="1541" width="13.28515625" style="32" customWidth="1"/>
    <col min="1542" max="1792" width="11.42578125" style="32"/>
    <col min="1793" max="1793" width="6.7109375" style="32" customWidth="1"/>
    <col min="1794" max="1794" width="22.140625" style="32" customWidth="1"/>
    <col min="1795" max="1795" width="26.42578125" style="32" customWidth="1"/>
    <col min="1796" max="1797" width="13.28515625" style="32" customWidth="1"/>
    <col min="1798" max="2048" width="11.42578125" style="32"/>
    <col min="2049" max="2049" width="6.7109375" style="32" customWidth="1"/>
    <col min="2050" max="2050" width="22.140625" style="32" customWidth="1"/>
    <col min="2051" max="2051" width="26.42578125" style="32" customWidth="1"/>
    <col min="2052" max="2053" width="13.28515625" style="32" customWidth="1"/>
    <col min="2054" max="2304" width="11.42578125" style="32"/>
    <col min="2305" max="2305" width="6.7109375" style="32" customWidth="1"/>
    <col min="2306" max="2306" width="22.140625" style="32" customWidth="1"/>
    <col min="2307" max="2307" width="26.42578125" style="32" customWidth="1"/>
    <col min="2308" max="2309" width="13.28515625" style="32" customWidth="1"/>
    <col min="2310" max="2560" width="11.42578125" style="32"/>
    <col min="2561" max="2561" width="6.7109375" style="32" customWidth="1"/>
    <col min="2562" max="2562" width="22.140625" style="32" customWidth="1"/>
    <col min="2563" max="2563" width="26.42578125" style="32" customWidth="1"/>
    <col min="2564" max="2565" width="13.28515625" style="32" customWidth="1"/>
    <col min="2566" max="2816" width="11.42578125" style="32"/>
    <col min="2817" max="2817" width="6.7109375" style="32" customWidth="1"/>
    <col min="2818" max="2818" width="22.140625" style="32" customWidth="1"/>
    <col min="2819" max="2819" width="26.42578125" style="32" customWidth="1"/>
    <col min="2820" max="2821" width="13.28515625" style="32" customWidth="1"/>
    <col min="2822" max="3072" width="11.42578125" style="32"/>
    <col min="3073" max="3073" width="6.7109375" style="32" customWidth="1"/>
    <col min="3074" max="3074" width="22.140625" style="32" customWidth="1"/>
    <col min="3075" max="3075" width="26.42578125" style="32" customWidth="1"/>
    <col min="3076" max="3077" width="13.28515625" style="32" customWidth="1"/>
    <col min="3078" max="3328" width="11.42578125" style="32"/>
    <col min="3329" max="3329" width="6.7109375" style="32" customWidth="1"/>
    <col min="3330" max="3330" width="22.140625" style="32" customWidth="1"/>
    <col min="3331" max="3331" width="26.42578125" style="32" customWidth="1"/>
    <col min="3332" max="3333" width="13.28515625" style="32" customWidth="1"/>
    <col min="3334" max="3584" width="11.42578125" style="32"/>
    <col min="3585" max="3585" width="6.7109375" style="32" customWidth="1"/>
    <col min="3586" max="3586" width="22.140625" style="32" customWidth="1"/>
    <col min="3587" max="3587" width="26.42578125" style="32" customWidth="1"/>
    <col min="3588" max="3589" width="13.28515625" style="32" customWidth="1"/>
    <col min="3590" max="3840" width="11.42578125" style="32"/>
    <col min="3841" max="3841" width="6.7109375" style="32" customWidth="1"/>
    <col min="3842" max="3842" width="22.140625" style="32" customWidth="1"/>
    <col min="3843" max="3843" width="26.42578125" style="32" customWidth="1"/>
    <col min="3844" max="3845" width="13.28515625" style="32" customWidth="1"/>
    <col min="3846" max="4096" width="11.42578125" style="32"/>
    <col min="4097" max="4097" width="6.7109375" style="32" customWidth="1"/>
    <col min="4098" max="4098" width="22.140625" style="32" customWidth="1"/>
    <col min="4099" max="4099" width="26.42578125" style="32" customWidth="1"/>
    <col min="4100" max="4101" width="13.28515625" style="32" customWidth="1"/>
    <col min="4102" max="4352" width="11.42578125" style="32"/>
    <col min="4353" max="4353" width="6.7109375" style="32" customWidth="1"/>
    <col min="4354" max="4354" width="22.140625" style="32" customWidth="1"/>
    <col min="4355" max="4355" width="26.42578125" style="32" customWidth="1"/>
    <col min="4356" max="4357" width="13.28515625" style="32" customWidth="1"/>
    <col min="4358" max="4608" width="11.42578125" style="32"/>
    <col min="4609" max="4609" width="6.7109375" style="32" customWidth="1"/>
    <col min="4610" max="4610" width="22.140625" style="32" customWidth="1"/>
    <col min="4611" max="4611" width="26.42578125" style="32" customWidth="1"/>
    <col min="4612" max="4613" width="13.28515625" style="32" customWidth="1"/>
    <col min="4614" max="4864" width="11.42578125" style="32"/>
    <col min="4865" max="4865" width="6.7109375" style="32" customWidth="1"/>
    <col min="4866" max="4866" width="22.140625" style="32" customWidth="1"/>
    <col min="4867" max="4867" width="26.42578125" style="32" customWidth="1"/>
    <col min="4868" max="4869" width="13.28515625" style="32" customWidth="1"/>
    <col min="4870" max="5120" width="11.42578125" style="32"/>
    <col min="5121" max="5121" width="6.7109375" style="32" customWidth="1"/>
    <col min="5122" max="5122" width="22.140625" style="32" customWidth="1"/>
    <col min="5123" max="5123" width="26.42578125" style="32" customWidth="1"/>
    <col min="5124" max="5125" width="13.28515625" style="32" customWidth="1"/>
    <col min="5126" max="5376" width="11.42578125" style="32"/>
    <col min="5377" max="5377" width="6.7109375" style="32" customWidth="1"/>
    <col min="5378" max="5378" width="22.140625" style="32" customWidth="1"/>
    <col min="5379" max="5379" width="26.42578125" style="32" customWidth="1"/>
    <col min="5380" max="5381" width="13.28515625" style="32" customWidth="1"/>
    <col min="5382" max="5632" width="11.42578125" style="32"/>
    <col min="5633" max="5633" width="6.7109375" style="32" customWidth="1"/>
    <col min="5634" max="5634" width="22.140625" style="32" customWidth="1"/>
    <col min="5635" max="5635" width="26.42578125" style="32" customWidth="1"/>
    <col min="5636" max="5637" width="13.28515625" style="32" customWidth="1"/>
    <col min="5638" max="5888" width="11.42578125" style="32"/>
    <col min="5889" max="5889" width="6.7109375" style="32" customWidth="1"/>
    <col min="5890" max="5890" width="22.140625" style="32" customWidth="1"/>
    <col min="5891" max="5891" width="26.42578125" style="32" customWidth="1"/>
    <col min="5892" max="5893" width="13.28515625" style="32" customWidth="1"/>
    <col min="5894" max="6144" width="11.42578125" style="32"/>
    <col min="6145" max="6145" width="6.7109375" style="32" customWidth="1"/>
    <col min="6146" max="6146" width="22.140625" style="32" customWidth="1"/>
    <col min="6147" max="6147" width="26.42578125" style="32" customWidth="1"/>
    <col min="6148" max="6149" width="13.28515625" style="32" customWidth="1"/>
    <col min="6150" max="6400" width="11.42578125" style="32"/>
    <col min="6401" max="6401" width="6.7109375" style="32" customWidth="1"/>
    <col min="6402" max="6402" width="22.140625" style="32" customWidth="1"/>
    <col min="6403" max="6403" width="26.42578125" style="32" customWidth="1"/>
    <col min="6404" max="6405" width="13.28515625" style="32" customWidth="1"/>
    <col min="6406" max="6656" width="11.42578125" style="32"/>
    <col min="6657" max="6657" width="6.7109375" style="32" customWidth="1"/>
    <col min="6658" max="6658" width="22.140625" style="32" customWidth="1"/>
    <col min="6659" max="6659" width="26.42578125" style="32" customWidth="1"/>
    <col min="6660" max="6661" width="13.28515625" style="32" customWidth="1"/>
    <col min="6662" max="6912" width="11.42578125" style="32"/>
    <col min="6913" max="6913" width="6.7109375" style="32" customWidth="1"/>
    <col min="6914" max="6914" width="22.140625" style="32" customWidth="1"/>
    <col min="6915" max="6915" width="26.42578125" style="32" customWidth="1"/>
    <col min="6916" max="6917" width="13.28515625" style="32" customWidth="1"/>
    <col min="6918" max="7168" width="11.42578125" style="32"/>
    <col min="7169" max="7169" width="6.7109375" style="32" customWidth="1"/>
    <col min="7170" max="7170" width="22.140625" style="32" customWidth="1"/>
    <col min="7171" max="7171" width="26.42578125" style="32" customWidth="1"/>
    <col min="7172" max="7173" width="13.28515625" style="32" customWidth="1"/>
    <col min="7174" max="7424" width="11.42578125" style="32"/>
    <col min="7425" max="7425" width="6.7109375" style="32" customWidth="1"/>
    <col min="7426" max="7426" width="22.140625" style="32" customWidth="1"/>
    <col min="7427" max="7427" width="26.42578125" style="32" customWidth="1"/>
    <col min="7428" max="7429" width="13.28515625" style="32" customWidth="1"/>
    <col min="7430" max="7680" width="11.42578125" style="32"/>
    <col min="7681" max="7681" width="6.7109375" style="32" customWidth="1"/>
    <col min="7682" max="7682" width="22.140625" style="32" customWidth="1"/>
    <col min="7683" max="7683" width="26.42578125" style="32" customWidth="1"/>
    <col min="7684" max="7685" width="13.28515625" style="32" customWidth="1"/>
    <col min="7686" max="7936" width="11.42578125" style="32"/>
    <col min="7937" max="7937" width="6.7109375" style="32" customWidth="1"/>
    <col min="7938" max="7938" width="22.140625" style="32" customWidth="1"/>
    <col min="7939" max="7939" width="26.42578125" style="32" customWidth="1"/>
    <col min="7940" max="7941" width="13.28515625" style="32" customWidth="1"/>
    <col min="7942" max="8192" width="11.42578125" style="32"/>
    <col min="8193" max="8193" width="6.7109375" style="32" customWidth="1"/>
    <col min="8194" max="8194" width="22.140625" style="32" customWidth="1"/>
    <col min="8195" max="8195" width="26.42578125" style="32" customWidth="1"/>
    <col min="8196" max="8197" width="13.28515625" style="32" customWidth="1"/>
    <col min="8198" max="8448" width="11.42578125" style="32"/>
    <col min="8449" max="8449" width="6.7109375" style="32" customWidth="1"/>
    <col min="8450" max="8450" width="22.140625" style="32" customWidth="1"/>
    <col min="8451" max="8451" width="26.42578125" style="32" customWidth="1"/>
    <col min="8452" max="8453" width="13.28515625" style="32" customWidth="1"/>
    <col min="8454" max="8704" width="11.42578125" style="32"/>
    <col min="8705" max="8705" width="6.7109375" style="32" customWidth="1"/>
    <col min="8706" max="8706" width="22.140625" style="32" customWidth="1"/>
    <col min="8707" max="8707" width="26.42578125" style="32" customWidth="1"/>
    <col min="8708" max="8709" width="13.28515625" style="32" customWidth="1"/>
    <col min="8710" max="8960" width="11.42578125" style="32"/>
    <col min="8961" max="8961" width="6.7109375" style="32" customWidth="1"/>
    <col min="8962" max="8962" width="22.140625" style="32" customWidth="1"/>
    <col min="8963" max="8963" width="26.42578125" style="32" customWidth="1"/>
    <col min="8964" max="8965" width="13.28515625" style="32" customWidth="1"/>
    <col min="8966" max="9216" width="11.42578125" style="32"/>
    <col min="9217" max="9217" width="6.7109375" style="32" customWidth="1"/>
    <col min="9218" max="9218" width="22.140625" style="32" customWidth="1"/>
    <col min="9219" max="9219" width="26.42578125" style="32" customWidth="1"/>
    <col min="9220" max="9221" width="13.28515625" style="32" customWidth="1"/>
    <col min="9222" max="9472" width="11.42578125" style="32"/>
    <col min="9473" max="9473" width="6.7109375" style="32" customWidth="1"/>
    <col min="9474" max="9474" width="22.140625" style="32" customWidth="1"/>
    <col min="9475" max="9475" width="26.42578125" style="32" customWidth="1"/>
    <col min="9476" max="9477" width="13.28515625" style="32" customWidth="1"/>
    <col min="9478" max="9728" width="11.42578125" style="32"/>
    <col min="9729" max="9729" width="6.7109375" style="32" customWidth="1"/>
    <col min="9730" max="9730" width="22.140625" style="32" customWidth="1"/>
    <col min="9731" max="9731" width="26.42578125" style="32" customWidth="1"/>
    <col min="9732" max="9733" width="13.28515625" style="32" customWidth="1"/>
    <col min="9734" max="9984" width="11.42578125" style="32"/>
    <col min="9985" max="9985" width="6.7109375" style="32" customWidth="1"/>
    <col min="9986" max="9986" width="22.140625" style="32" customWidth="1"/>
    <col min="9987" max="9987" width="26.42578125" style="32" customWidth="1"/>
    <col min="9988" max="9989" width="13.28515625" style="32" customWidth="1"/>
    <col min="9990" max="10240" width="11.42578125" style="32"/>
    <col min="10241" max="10241" width="6.7109375" style="32" customWidth="1"/>
    <col min="10242" max="10242" width="22.140625" style="32" customWidth="1"/>
    <col min="10243" max="10243" width="26.42578125" style="32" customWidth="1"/>
    <col min="10244" max="10245" width="13.28515625" style="32" customWidth="1"/>
    <col min="10246" max="10496" width="11.42578125" style="32"/>
    <col min="10497" max="10497" width="6.7109375" style="32" customWidth="1"/>
    <col min="10498" max="10498" width="22.140625" style="32" customWidth="1"/>
    <col min="10499" max="10499" width="26.42578125" style="32" customWidth="1"/>
    <col min="10500" max="10501" width="13.28515625" style="32" customWidth="1"/>
    <col min="10502" max="10752" width="11.42578125" style="32"/>
    <col min="10753" max="10753" width="6.7109375" style="32" customWidth="1"/>
    <col min="10754" max="10754" width="22.140625" style="32" customWidth="1"/>
    <col min="10755" max="10755" width="26.42578125" style="32" customWidth="1"/>
    <col min="10756" max="10757" width="13.28515625" style="32" customWidth="1"/>
    <col min="10758" max="11008" width="11.42578125" style="32"/>
    <col min="11009" max="11009" width="6.7109375" style="32" customWidth="1"/>
    <col min="11010" max="11010" width="22.140625" style="32" customWidth="1"/>
    <col min="11011" max="11011" width="26.42578125" style="32" customWidth="1"/>
    <col min="11012" max="11013" width="13.28515625" style="32" customWidth="1"/>
    <col min="11014" max="11264" width="11.42578125" style="32"/>
    <col min="11265" max="11265" width="6.7109375" style="32" customWidth="1"/>
    <col min="11266" max="11266" width="22.140625" style="32" customWidth="1"/>
    <col min="11267" max="11267" width="26.42578125" style="32" customWidth="1"/>
    <col min="11268" max="11269" width="13.28515625" style="32" customWidth="1"/>
    <col min="11270" max="11520" width="11.42578125" style="32"/>
    <col min="11521" max="11521" width="6.7109375" style="32" customWidth="1"/>
    <col min="11522" max="11522" width="22.140625" style="32" customWidth="1"/>
    <col min="11523" max="11523" width="26.42578125" style="32" customWidth="1"/>
    <col min="11524" max="11525" width="13.28515625" style="32" customWidth="1"/>
    <col min="11526" max="11776" width="11.42578125" style="32"/>
    <col min="11777" max="11777" width="6.7109375" style="32" customWidth="1"/>
    <col min="11778" max="11778" width="22.140625" style="32" customWidth="1"/>
    <col min="11779" max="11779" width="26.42578125" style="32" customWidth="1"/>
    <col min="11780" max="11781" width="13.28515625" style="32" customWidth="1"/>
    <col min="11782" max="12032" width="11.42578125" style="32"/>
    <col min="12033" max="12033" width="6.7109375" style="32" customWidth="1"/>
    <col min="12034" max="12034" width="22.140625" style="32" customWidth="1"/>
    <col min="12035" max="12035" width="26.42578125" style="32" customWidth="1"/>
    <col min="12036" max="12037" width="13.28515625" style="32" customWidth="1"/>
    <col min="12038" max="12288" width="11.42578125" style="32"/>
    <col min="12289" max="12289" width="6.7109375" style="32" customWidth="1"/>
    <col min="12290" max="12290" width="22.140625" style="32" customWidth="1"/>
    <col min="12291" max="12291" width="26.42578125" style="32" customWidth="1"/>
    <col min="12292" max="12293" width="13.28515625" style="32" customWidth="1"/>
    <col min="12294" max="12544" width="11.42578125" style="32"/>
    <col min="12545" max="12545" width="6.7109375" style="32" customWidth="1"/>
    <col min="12546" max="12546" width="22.140625" style="32" customWidth="1"/>
    <col min="12547" max="12547" width="26.42578125" style="32" customWidth="1"/>
    <col min="12548" max="12549" width="13.28515625" style="32" customWidth="1"/>
    <col min="12550" max="12800" width="11.42578125" style="32"/>
    <col min="12801" max="12801" width="6.7109375" style="32" customWidth="1"/>
    <col min="12802" max="12802" width="22.140625" style="32" customWidth="1"/>
    <col min="12803" max="12803" width="26.42578125" style="32" customWidth="1"/>
    <col min="12804" max="12805" width="13.28515625" style="32" customWidth="1"/>
    <col min="12806" max="13056" width="11.42578125" style="32"/>
    <col min="13057" max="13057" width="6.7109375" style="32" customWidth="1"/>
    <col min="13058" max="13058" width="22.140625" style="32" customWidth="1"/>
    <col min="13059" max="13059" width="26.42578125" style="32" customWidth="1"/>
    <col min="13060" max="13061" width="13.28515625" style="32" customWidth="1"/>
    <col min="13062" max="13312" width="11.42578125" style="32"/>
    <col min="13313" max="13313" width="6.7109375" style="32" customWidth="1"/>
    <col min="13314" max="13314" width="22.140625" style="32" customWidth="1"/>
    <col min="13315" max="13315" width="26.42578125" style="32" customWidth="1"/>
    <col min="13316" max="13317" width="13.28515625" style="32" customWidth="1"/>
    <col min="13318" max="13568" width="11.42578125" style="32"/>
    <col min="13569" max="13569" width="6.7109375" style="32" customWidth="1"/>
    <col min="13570" max="13570" width="22.140625" style="32" customWidth="1"/>
    <col min="13571" max="13571" width="26.42578125" style="32" customWidth="1"/>
    <col min="13572" max="13573" width="13.28515625" style="32" customWidth="1"/>
    <col min="13574" max="13824" width="11.42578125" style="32"/>
    <col min="13825" max="13825" width="6.7109375" style="32" customWidth="1"/>
    <col min="13826" max="13826" width="22.140625" style="32" customWidth="1"/>
    <col min="13827" max="13827" width="26.42578125" style="32" customWidth="1"/>
    <col min="13828" max="13829" width="13.28515625" style="32" customWidth="1"/>
    <col min="13830" max="14080" width="11.42578125" style="32"/>
    <col min="14081" max="14081" width="6.7109375" style="32" customWidth="1"/>
    <col min="14082" max="14082" width="22.140625" style="32" customWidth="1"/>
    <col min="14083" max="14083" width="26.42578125" style="32" customWidth="1"/>
    <col min="14084" max="14085" width="13.28515625" style="32" customWidth="1"/>
    <col min="14086" max="14336" width="11.42578125" style="32"/>
    <col min="14337" max="14337" width="6.7109375" style="32" customWidth="1"/>
    <col min="14338" max="14338" width="22.140625" style="32" customWidth="1"/>
    <col min="14339" max="14339" width="26.42578125" style="32" customWidth="1"/>
    <col min="14340" max="14341" width="13.28515625" style="32" customWidth="1"/>
    <col min="14342" max="14592" width="11.42578125" style="32"/>
    <col min="14593" max="14593" width="6.7109375" style="32" customWidth="1"/>
    <col min="14594" max="14594" width="22.140625" style="32" customWidth="1"/>
    <col min="14595" max="14595" width="26.42578125" style="32" customWidth="1"/>
    <col min="14596" max="14597" width="13.28515625" style="32" customWidth="1"/>
    <col min="14598" max="14848" width="11.42578125" style="32"/>
    <col min="14849" max="14849" width="6.7109375" style="32" customWidth="1"/>
    <col min="14850" max="14850" width="22.140625" style="32" customWidth="1"/>
    <col min="14851" max="14851" width="26.42578125" style="32" customWidth="1"/>
    <col min="14852" max="14853" width="13.28515625" style="32" customWidth="1"/>
    <col min="14854" max="15104" width="11.42578125" style="32"/>
    <col min="15105" max="15105" width="6.7109375" style="32" customWidth="1"/>
    <col min="15106" max="15106" width="22.140625" style="32" customWidth="1"/>
    <col min="15107" max="15107" width="26.42578125" style="32" customWidth="1"/>
    <col min="15108" max="15109" width="13.28515625" style="32" customWidth="1"/>
    <col min="15110" max="15360" width="11.42578125" style="32"/>
    <col min="15361" max="15361" width="6.7109375" style="32" customWidth="1"/>
    <col min="15362" max="15362" width="22.140625" style="32" customWidth="1"/>
    <col min="15363" max="15363" width="26.42578125" style="32" customWidth="1"/>
    <col min="15364" max="15365" width="13.28515625" style="32" customWidth="1"/>
    <col min="15366" max="15616" width="11.42578125" style="32"/>
    <col min="15617" max="15617" width="6.7109375" style="32" customWidth="1"/>
    <col min="15618" max="15618" width="22.140625" style="32" customWidth="1"/>
    <col min="15619" max="15619" width="26.42578125" style="32" customWidth="1"/>
    <col min="15620" max="15621" width="13.28515625" style="32" customWidth="1"/>
    <col min="15622" max="15872" width="11.42578125" style="32"/>
    <col min="15873" max="15873" width="6.7109375" style="32" customWidth="1"/>
    <col min="15874" max="15874" width="22.140625" style="32" customWidth="1"/>
    <col min="15875" max="15875" width="26.42578125" style="32" customWidth="1"/>
    <col min="15876" max="15877" width="13.28515625" style="32" customWidth="1"/>
    <col min="15878" max="16128" width="11.42578125" style="32"/>
    <col min="16129" max="16129" width="6.7109375" style="32" customWidth="1"/>
    <col min="16130" max="16130" width="22.140625" style="32" customWidth="1"/>
    <col min="16131" max="16131" width="26.42578125" style="32" customWidth="1"/>
    <col min="16132" max="16133" width="13.28515625" style="32" customWidth="1"/>
    <col min="16134" max="16384" width="11.42578125" style="32"/>
  </cols>
  <sheetData>
    <row r="1" spans="2:5" ht="33" customHeight="1" x14ac:dyDescent="0.2">
      <c r="B1" s="143" t="s">
        <v>54</v>
      </c>
      <c r="C1" s="143"/>
      <c r="D1" s="143"/>
      <c r="E1" s="143"/>
    </row>
    <row r="2" spans="2:5" ht="21.75" customHeight="1" thickBot="1" x14ac:dyDescent="0.25">
      <c r="B2" s="33"/>
      <c r="C2" s="33"/>
      <c r="D2" s="33"/>
      <c r="E2" s="34"/>
    </row>
    <row r="3" spans="2:5" ht="24.75" customHeight="1" thickTop="1" x14ac:dyDescent="0.2">
      <c r="B3" s="144" t="s">
        <v>32</v>
      </c>
      <c r="C3" s="146" t="s">
        <v>33</v>
      </c>
      <c r="D3" s="148" t="s">
        <v>55</v>
      </c>
      <c r="E3" s="149"/>
    </row>
    <row r="4" spans="2:5" ht="29.25" customHeight="1" thickBot="1" x14ac:dyDescent="0.25">
      <c r="B4" s="145"/>
      <c r="C4" s="147"/>
      <c r="D4" s="35" t="s">
        <v>34</v>
      </c>
      <c r="E4" s="15" t="s">
        <v>35</v>
      </c>
    </row>
    <row r="5" spans="2:5" ht="13.5" customHeight="1" thickTop="1" x14ac:dyDescent="0.2">
      <c r="B5" s="150" t="s">
        <v>36</v>
      </c>
      <c r="C5" s="16" t="s">
        <v>37</v>
      </c>
      <c r="D5" s="36">
        <v>49</v>
      </c>
      <c r="E5" s="37">
        <v>40</v>
      </c>
    </row>
    <row r="6" spans="2:5" ht="12.75" customHeight="1" x14ac:dyDescent="0.2">
      <c r="B6" s="151"/>
      <c r="C6" s="17" t="s">
        <v>38</v>
      </c>
      <c r="D6" s="38">
        <v>32</v>
      </c>
      <c r="E6" s="39">
        <v>28</v>
      </c>
    </row>
    <row r="7" spans="2:5" ht="12.75" customHeight="1" x14ac:dyDescent="0.2">
      <c r="B7" s="151"/>
      <c r="C7" s="17" t="s">
        <v>39</v>
      </c>
      <c r="D7" s="38">
        <v>50</v>
      </c>
      <c r="E7" s="39">
        <v>41</v>
      </c>
    </row>
    <row r="8" spans="2:5" ht="12.75" customHeight="1" x14ac:dyDescent="0.2">
      <c r="B8" s="151"/>
      <c r="C8" s="17" t="s">
        <v>40</v>
      </c>
      <c r="D8" s="38">
        <v>3769</v>
      </c>
      <c r="E8" s="39">
        <v>3657</v>
      </c>
    </row>
    <row r="9" spans="2:5" ht="12.75" customHeight="1" x14ac:dyDescent="0.2">
      <c r="B9" s="151"/>
      <c r="C9" s="40" t="s">
        <v>41</v>
      </c>
      <c r="D9" s="41">
        <v>49</v>
      </c>
      <c r="E9" s="42">
        <v>46</v>
      </c>
    </row>
    <row r="10" spans="2:5" ht="12.75" customHeight="1" x14ac:dyDescent="0.2">
      <c r="B10" s="151"/>
      <c r="C10" s="43" t="s">
        <v>42</v>
      </c>
      <c r="D10" s="44">
        <f>D5+D6+D7+D8+D9</f>
        <v>3949</v>
      </c>
      <c r="E10" s="45">
        <f>E5+E6+E7+E8+E9</f>
        <v>3812</v>
      </c>
    </row>
    <row r="11" spans="2:5" ht="12.75" customHeight="1" x14ac:dyDescent="0.2">
      <c r="B11" s="142" t="s">
        <v>43</v>
      </c>
      <c r="C11" s="20" t="s">
        <v>37</v>
      </c>
      <c r="D11" s="46">
        <v>1</v>
      </c>
      <c r="E11" s="47">
        <v>1</v>
      </c>
    </row>
    <row r="12" spans="2:5" ht="12.75" customHeight="1" x14ac:dyDescent="0.2">
      <c r="B12" s="142"/>
      <c r="C12" s="17" t="s">
        <v>38</v>
      </c>
      <c r="D12" s="38">
        <v>10</v>
      </c>
      <c r="E12" s="39">
        <v>9</v>
      </c>
    </row>
    <row r="13" spans="2:5" ht="12.75" customHeight="1" x14ac:dyDescent="0.2">
      <c r="B13" s="142"/>
      <c r="C13" s="17" t="s">
        <v>39</v>
      </c>
      <c r="D13" s="38">
        <v>1128</v>
      </c>
      <c r="E13" s="39">
        <v>1111</v>
      </c>
    </row>
    <row r="14" spans="2:5" ht="12.75" customHeight="1" x14ac:dyDescent="0.2">
      <c r="B14" s="142"/>
      <c r="C14" s="17" t="s">
        <v>40</v>
      </c>
      <c r="D14" s="38"/>
      <c r="E14" s="39"/>
    </row>
    <row r="15" spans="2:5" ht="12.75" customHeight="1" x14ac:dyDescent="0.2">
      <c r="B15" s="142"/>
      <c r="C15" s="48" t="s">
        <v>41</v>
      </c>
      <c r="D15" s="41"/>
      <c r="E15" s="42"/>
    </row>
    <row r="16" spans="2:5" ht="12.75" customHeight="1" x14ac:dyDescent="0.2">
      <c r="B16" s="142"/>
      <c r="C16" s="43" t="s">
        <v>42</v>
      </c>
      <c r="D16" s="49">
        <f>D11+D12+D13+D14+D15</f>
        <v>1139</v>
      </c>
      <c r="E16" s="50">
        <f>E11+E12+E13+E14+E15</f>
        <v>1121</v>
      </c>
    </row>
    <row r="17" spans="2:5" ht="15" customHeight="1" x14ac:dyDescent="0.2">
      <c r="B17" s="152" t="s">
        <v>44</v>
      </c>
      <c r="C17" s="153"/>
      <c r="D17" s="51">
        <f>D10+D16</f>
        <v>5088</v>
      </c>
      <c r="E17" s="52">
        <f>E10+E16</f>
        <v>4933</v>
      </c>
    </row>
    <row r="18" spans="2:5" ht="12.75" customHeight="1" x14ac:dyDescent="0.2">
      <c r="B18" s="154" t="s">
        <v>45</v>
      </c>
      <c r="C18" s="23" t="s">
        <v>37</v>
      </c>
      <c r="D18" s="46">
        <v>143</v>
      </c>
      <c r="E18" s="47">
        <v>124</v>
      </c>
    </row>
    <row r="19" spans="2:5" ht="12.75" customHeight="1" x14ac:dyDescent="0.2">
      <c r="B19" s="155"/>
      <c r="C19" s="17" t="s">
        <v>38</v>
      </c>
      <c r="D19" s="38">
        <v>76</v>
      </c>
      <c r="E19" s="39">
        <v>62</v>
      </c>
    </row>
    <row r="20" spans="2:5" ht="12.75" customHeight="1" x14ac:dyDescent="0.2">
      <c r="B20" s="155"/>
      <c r="C20" s="17" t="s">
        <v>39</v>
      </c>
      <c r="D20" s="38"/>
      <c r="E20" s="39"/>
    </row>
    <row r="21" spans="2:5" ht="12.75" customHeight="1" x14ac:dyDescent="0.2">
      <c r="B21" s="155"/>
      <c r="C21" s="17" t="s">
        <v>40</v>
      </c>
      <c r="D21" s="38"/>
      <c r="E21" s="39"/>
    </row>
    <row r="22" spans="2:5" ht="12.75" customHeight="1" x14ac:dyDescent="0.2">
      <c r="B22" s="156"/>
      <c r="C22" s="21" t="s">
        <v>41</v>
      </c>
      <c r="D22" s="41"/>
      <c r="E22" s="42"/>
    </row>
    <row r="23" spans="2:5" ht="15" customHeight="1" thickBot="1" x14ac:dyDescent="0.25">
      <c r="B23" s="157" t="s">
        <v>46</v>
      </c>
      <c r="C23" s="158"/>
      <c r="D23" s="53">
        <f>D18+D19+D20+D21+D22</f>
        <v>219</v>
      </c>
      <c r="E23" s="54">
        <f>E18+E19+E20+E21+E22</f>
        <v>186</v>
      </c>
    </row>
    <row r="24" spans="2:5" ht="13.5" customHeight="1" thickTop="1" x14ac:dyDescent="0.2">
      <c r="B24" s="159" t="s">
        <v>47</v>
      </c>
      <c r="C24" s="24" t="s">
        <v>37</v>
      </c>
      <c r="D24" s="55">
        <f t="shared" ref="D24:E28" si="0">D5+D11+D18</f>
        <v>193</v>
      </c>
      <c r="E24" s="25">
        <f t="shared" si="0"/>
        <v>165</v>
      </c>
    </row>
    <row r="25" spans="2:5" ht="12.75" customHeight="1" x14ac:dyDescent="0.2">
      <c r="B25" s="155"/>
      <c r="C25" s="26" t="s">
        <v>38</v>
      </c>
      <c r="D25" s="56">
        <f t="shared" si="0"/>
        <v>118</v>
      </c>
      <c r="E25" s="27">
        <f t="shared" si="0"/>
        <v>99</v>
      </c>
    </row>
    <row r="26" spans="2:5" ht="12.75" customHeight="1" x14ac:dyDescent="0.2">
      <c r="B26" s="155"/>
      <c r="C26" s="26" t="s">
        <v>39</v>
      </c>
      <c r="D26" s="56">
        <f t="shared" si="0"/>
        <v>1178</v>
      </c>
      <c r="E26" s="27">
        <f t="shared" si="0"/>
        <v>1152</v>
      </c>
    </row>
    <row r="27" spans="2:5" ht="12.75" customHeight="1" x14ac:dyDescent="0.2">
      <c r="B27" s="155"/>
      <c r="C27" s="26" t="s">
        <v>40</v>
      </c>
      <c r="D27" s="56">
        <f t="shared" si="0"/>
        <v>3769</v>
      </c>
      <c r="E27" s="27">
        <f t="shared" si="0"/>
        <v>3657</v>
      </c>
    </row>
    <row r="28" spans="2:5" ht="12.75" customHeight="1" x14ac:dyDescent="0.2">
      <c r="B28" s="156"/>
      <c r="C28" s="28" t="s">
        <v>41</v>
      </c>
      <c r="D28" s="57">
        <f t="shared" si="0"/>
        <v>49</v>
      </c>
      <c r="E28" s="29">
        <f t="shared" si="0"/>
        <v>46</v>
      </c>
    </row>
    <row r="29" spans="2:5" ht="16.5" customHeight="1" thickBot="1" x14ac:dyDescent="0.25">
      <c r="B29" s="160" t="s">
        <v>48</v>
      </c>
      <c r="C29" s="161"/>
      <c r="D29" s="58">
        <f>D24+D25+D26+D27+D28</f>
        <v>5307</v>
      </c>
      <c r="E29" s="59">
        <f>E24+E25+E26+E27+E28</f>
        <v>5119</v>
      </c>
    </row>
    <row r="30" spans="2:5" ht="11.25" customHeight="1" thickTop="1" x14ac:dyDescent="0.2"/>
    <row r="31" spans="2:5" x14ac:dyDescent="0.2">
      <c r="B31" s="60" t="s">
        <v>49</v>
      </c>
    </row>
    <row r="32" spans="2:5" x14ac:dyDescent="0.2">
      <c r="B32" s="31" t="s">
        <v>50</v>
      </c>
    </row>
    <row r="33" spans="2:2" x14ac:dyDescent="0.2">
      <c r="B33" s="61" t="s">
        <v>51</v>
      </c>
    </row>
  </sheetData>
  <mergeCells count="11">
    <mergeCell ref="B11:B16"/>
    <mergeCell ref="B1:E1"/>
    <mergeCell ref="B3:B4"/>
    <mergeCell ref="C3:C4"/>
    <mergeCell ref="D3:E3"/>
    <mergeCell ref="B5:B10"/>
    <mergeCell ref="B17:C17"/>
    <mergeCell ref="B18:B22"/>
    <mergeCell ref="B23:C23"/>
    <mergeCell ref="B24:B28"/>
    <mergeCell ref="B29:C29"/>
  </mergeCells>
  <printOptions horizontalCentered="1"/>
  <pageMargins left="0.78740157480314965" right="0.78740157480314965" top="0.98425196850393704" bottom="0.98425196850393704" header="0" footer="0"/>
  <pageSetup paperSize="9" scale="92" orientation="portrait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33"/>
  <sheetViews>
    <sheetView showGridLines="0" zoomScaleNormal="100" zoomScaleSheetLayoutView="85" workbookViewId="0"/>
  </sheetViews>
  <sheetFormatPr baseColWidth="10" defaultRowHeight="11.25" x14ac:dyDescent="0.2"/>
  <cols>
    <col min="1" max="1" width="6.7109375" style="32" customWidth="1"/>
    <col min="2" max="2" width="22.140625" style="32" customWidth="1"/>
    <col min="3" max="3" width="26.42578125" style="32" customWidth="1"/>
    <col min="4" max="4" width="13.28515625" style="32" customWidth="1"/>
    <col min="5" max="5" width="13.28515625" style="60" customWidth="1"/>
    <col min="6" max="256" width="11.42578125" style="32"/>
    <col min="257" max="257" width="6.7109375" style="32" customWidth="1"/>
    <col min="258" max="258" width="22.140625" style="32" customWidth="1"/>
    <col min="259" max="259" width="26.42578125" style="32" customWidth="1"/>
    <col min="260" max="261" width="13.28515625" style="32" customWidth="1"/>
    <col min="262" max="512" width="11.42578125" style="32"/>
    <col min="513" max="513" width="6.7109375" style="32" customWidth="1"/>
    <col min="514" max="514" width="22.140625" style="32" customWidth="1"/>
    <col min="515" max="515" width="26.42578125" style="32" customWidth="1"/>
    <col min="516" max="517" width="13.28515625" style="32" customWidth="1"/>
    <col min="518" max="768" width="11.42578125" style="32"/>
    <col min="769" max="769" width="6.7109375" style="32" customWidth="1"/>
    <col min="770" max="770" width="22.140625" style="32" customWidth="1"/>
    <col min="771" max="771" width="26.42578125" style="32" customWidth="1"/>
    <col min="772" max="773" width="13.28515625" style="32" customWidth="1"/>
    <col min="774" max="1024" width="11.42578125" style="32"/>
    <col min="1025" max="1025" width="6.7109375" style="32" customWidth="1"/>
    <col min="1026" max="1026" width="22.140625" style="32" customWidth="1"/>
    <col min="1027" max="1027" width="26.42578125" style="32" customWidth="1"/>
    <col min="1028" max="1029" width="13.28515625" style="32" customWidth="1"/>
    <col min="1030" max="1280" width="11.42578125" style="32"/>
    <col min="1281" max="1281" width="6.7109375" style="32" customWidth="1"/>
    <col min="1282" max="1282" width="22.140625" style="32" customWidth="1"/>
    <col min="1283" max="1283" width="26.42578125" style="32" customWidth="1"/>
    <col min="1284" max="1285" width="13.28515625" style="32" customWidth="1"/>
    <col min="1286" max="1536" width="11.42578125" style="32"/>
    <col min="1537" max="1537" width="6.7109375" style="32" customWidth="1"/>
    <col min="1538" max="1538" width="22.140625" style="32" customWidth="1"/>
    <col min="1539" max="1539" width="26.42578125" style="32" customWidth="1"/>
    <col min="1540" max="1541" width="13.28515625" style="32" customWidth="1"/>
    <col min="1542" max="1792" width="11.42578125" style="32"/>
    <col min="1793" max="1793" width="6.7109375" style="32" customWidth="1"/>
    <col min="1794" max="1794" width="22.140625" style="32" customWidth="1"/>
    <col min="1795" max="1795" width="26.42578125" style="32" customWidth="1"/>
    <col min="1796" max="1797" width="13.28515625" style="32" customWidth="1"/>
    <col min="1798" max="2048" width="11.42578125" style="32"/>
    <col min="2049" max="2049" width="6.7109375" style="32" customWidth="1"/>
    <col min="2050" max="2050" width="22.140625" style="32" customWidth="1"/>
    <col min="2051" max="2051" width="26.42578125" style="32" customWidth="1"/>
    <col min="2052" max="2053" width="13.28515625" style="32" customWidth="1"/>
    <col min="2054" max="2304" width="11.42578125" style="32"/>
    <col min="2305" max="2305" width="6.7109375" style="32" customWidth="1"/>
    <col min="2306" max="2306" width="22.140625" style="32" customWidth="1"/>
    <col min="2307" max="2307" width="26.42578125" style="32" customWidth="1"/>
    <col min="2308" max="2309" width="13.28515625" style="32" customWidth="1"/>
    <col min="2310" max="2560" width="11.42578125" style="32"/>
    <col min="2561" max="2561" width="6.7109375" style="32" customWidth="1"/>
    <col min="2562" max="2562" width="22.140625" style="32" customWidth="1"/>
    <col min="2563" max="2563" width="26.42578125" style="32" customWidth="1"/>
    <col min="2564" max="2565" width="13.28515625" style="32" customWidth="1"/>
    <col min="2566" max="2816" width="11.42578125" style="32"/>
    <col min="2817" max="2817" width="6.7109375" style="32" customWidth="1"/>
    <col min="2818" max="2818" width="22.140625" style="32" customWidth="1"/>
    <col min="2819" max="2819" width="26.42578125" style="32" customWidth="1"/>
    <col min="2820" max="2821" width="13.28515625" style="32" customWidth="1"/>
    <col min="2822" max="3072" width="11.42578125" style="32"/>
    <col min="3073" max="3073" width="6.7109375" style="32" customWidth="1"/>
    <col min="3074" max="3074" width="22.140625" style="32" customWidth="1"/>
    <col min="3075" max="3075" width="26.42578125" style="32" customWidth="1"/>
    <col min="3076" max="3077" width="13.28515625" style="32" customWidth="1"/>
    <col min="3078" max="3328" width="11.42578125" style="32"/>
    <col min="3329" max="3329" width="6.7109375" style="32" customWidth="1"/>
    <col min="3330" max="3330" width="22.140625" style="32" customWidth="1"/>
    <col min="3331" max="3331" width="26.42578125" style="32" customWidth="1"/>
    <col min="3332" max="3333" width="13.28515625" style="32" customWidth="1"/>
    <col min="3334" max="3584" width="11.42578125" style="32"/>
    <col min="3585" max="3585" width="6.7109375" style="32" customWidth="1"/>
    <col min="3586" max="3586" width="22.140625" style="32" customWidth="1"/>
    <col min="3587" max="3587" width="26.42578125" style="32" customWidth="1"/>
    <col min="3588" max="3589" width="13.28515625" style="32" customWidth="1"/>
    <col min="3590" max="3840" width="11.42578125" style="32"/>
    <col min="3841" max="3841" width="6.7109375" style="32" customWidth="1"/>
    <col min="3842" max="3842" width="22.140625" style="32" customWidth="1"/>
    <col min="3843" max="3843" width="26.42578125" style="32" customWidth="1"/>
    <col min="3844" max="3845" width="13.28515625" style="32" customWidth="1"/>
    <col min="3846" max="4096" width="11.42578125" style="32"/>
    <col min="4097" max="4097" width="6.7109375" style="32" customWidth="1"/>
    <col min="4098" max="4098" width="22.140625" style="32" customWidth="1"/>
    <col min="4099" max="4099" width="26.42578125" style="32" customWidth="1"/>
    <col min="4100" max="4101" width="13.28515625" style="32" customWidth="1"/>
    <col min="4102" max="4352" width="11.42578125" style="32"/>
    <col min="4353" max="4353" width="6.7109375" style="32" customWidth="1"/>
    <col min="4354" max="4354" width="22.140625" style="32" customWidth="1"/>
    <col min="4355" max="4355" width="26.42578125" style="32" customWidth="1"/>
    <col min="4356" max="4357" width="13.28515625" style="32" customWidth="1"/>
    <col min="4358" max="4608" width="11.42578125" style="32"/>
    <col min="4609" max="4609" width="6.7109375" style="32" customWidth="1"/>
    <col min="4610" max="4610" width="22.140625" style="32" customWidth="1"/>
    <col min="4611" max="4611" width="26.42578125" style="32" customWidth="1"/>
    <col min="4612" max="4613" width="13.28515625" style="32" customWidth="1"/>
    <col min="4614" max="4864" width="11.42578125" style="32"/>
    <col min="4865" max="4865" width="6.7109375" style="32" customWidth="1"/>
    <col min="4866" max="4866" width="22.140625" style="32" customWidth="1"/>
    <col min="4867" max="4867" width="26.42578125" style="32" customWidth="1"/>
    <col min="4868" max="4869" width="13.28515625" style="32" customWidth="1"/>
    <col min="4870" max="5120" width="11.42578125" style="32"/>
    <col min="5121" max="5121" width="6.7109375" style="32" customWidth="1"/>
    <col min="5122" max="5122" width="22.140625" style="32" customWidth="1"/>
    <col min="5123" max="5123" width="26.42578125" style="32" customWidth="1"/>
    <col min="5124" max="5125" width="13.28515625" style="32" customWidth="1"/>
    <col min="5126" max="5376" width="11.42578125" style="32"/>
    <col min="5377" max="5377" width="6.7109375" style="32" customWidth="1"/>
    <col min="5378" max="5378" width="22.140625" style="32" customWidth="1"/>
    <col min="5379" max="5379" width="26.42578125" style="32" customWidth="1"/>
    <col min="5380" max="5381" width="13.28515625" style="32" customWidth="1"/>
    <col min="5382" max="5632" width="11.42578125" style="32"/>
    <col min="5633" max="5633" width="6.7109375" style="32" customWidth="1"/>
    <col min="5634" max="5634" width="22.140625" style="32" customWidth="1"/>
    <col min="5635" max="5635" width="26.42578125" style="32" customWidth="1"/>
    <col min="5636" max="5637" width="13.28515625" style="32" customWidth="1"/>
    <col min="5638" max="5888" width="11.42578125" style="32"/>
    <col min="5889" max="5889" width="6.7109375" style="32" customWidth="1"/>
    <col min="5890" max="5890" width="22.140625" style="32" customWidth="1"/>
    <col min="5891" max="5891" width="26.42578125" style="32" customWidth="1"/>
    <col min="5892" max="5893" width="13.28515625" style="32" customWidth="1"/>
    <col min="5894" max="6144" width="11.42578125" style="32"/>
    <col min="6145" max="6145" width="6.7109375" style="32" customWidth="1"/>
    <col min="6146" max="6146" width="22.140625" style="32" customWidth="1"/>
    <col min="6147" max="6147" width="26.42578125" style="32" customWidth="1"/>
    <col min="6148" max="6149" width="13.28515625" style="32" customWidth="1"/>
    <col min="6150" max="6400" width="11.42578125" style="32"/>
    <col min="6401" max="6401" width="6.7109375" style="32" customWidth="1"/>
    <col min="6402" max="6402" width="22.140625" style="32" customWidth="1"/>
    <col min="6403" max="6403" width="26.42578125" style="32" customWidth="1"/>
    <col min="6404" max="6405" width="13.28515625" style="32" customWidth="1"/>
    <col min="6406" max="6656" width="11.42578125" style="32"/>
    <col min="6657" max="6657" width="6.7109375" style="32" customWidth="1"/>
    <col min="6658" max="6658" width="22.140625" style="32" customWidth="1"/>
    <col min="6659" max="6659" width="26.42578125" style="32" customWidth="1"/>
    <col min="6660" max="6661" width="13.28515625" style="32" customWidth="1"/>
    <col min="6662" max="6912" width="11.42578125" style="32"/>
    <col min="6913" max="6913" width="6.7109375" style="32" customWidth="1"/>
    <col min="6914" max="6914" width="22.140625" style="32" customWidth="1"/>
    <col min="6915" max="6915" width="26.42578125" style="32" customWidth="1"/>
    <col min="6916" max="6917" width="13.28515625" style="32" customWidth="1"/>
    <col min="6918" max="7168" width="11.42578125" style="32"/>
    <col min="7169" max="7169" width="6.7109375" style="32" customWidth="1"/>
    <col min="7170" max="7170" width="22.140625" style="32" customWidth="1"/>
    <col min="7171" max="7171" width="26.42578125" style="32" customWidth="1"/>
    <col min="7172" max="7173" width="13.28515625" style="32" customWidth="1"/>
    <col min="7174" max="7424" width="11.42578125" style="32"/>
    <col min="7425" max="7425" width="6.7109375" style="32" customWidth="1"/>
    <col min="7426" max="7426" width="22.140625" style="32" customWidth="1"/>
    <col min="7427" max="7427" width="26.42578125" style="32" customWidth="1"/>
    <col min="7428" max="7429" width="13.28515625" style="32" customWidth="1"/>
    <col min="7430" max="7680" width="11.42578125" style="32"/>
    <col min="7681" max="7681" width="6.7109375" style="32" customWidth="1"/>
    <col min="7682" max="7682" width="22.140625" style="32" customWidth="1"/>
    <col min="7683" max="7683" width="26.42578125" style="32" customWidth="1"/>
    <col min="7684" max="7685" width="13.28515625" style="32" customWidth="1"/>
    <col min="7686" max="7936" width="11.42578125" style="32"/>
    <col min="7937" max="7937" width="6.7109375" style="32" customWidth="1"/>
    <col min="7938" max="7938" width="22.140625" style="32" customWidth="1"/>
    <col min="7939" max="7939" width="26.42578125" style="32" customWidth="1"/>
    <col min="7940" max="7941" width="13.28515625" style="32" customWidth="1"/>
    <col min="7942" max="8192" width="11.42578125" style="32"/>
    <col min="8193" max="8193" width="6.7109375" style="32" customWidth="1"/>
    <col min="8194" max="8194" width="22.140625" style="32" customWidth="1"/>
    <col min="8195" max="8195" width="26.42578125" style="32" customWidth="1"/>
    <col min="8196" max="8197" width="13.28515625" style="32" customWidth="1"/>
    <col min="8198" max="8448" width="11.42578125" style="32"/>
    <col min="8449" max="8449" width="6.7109375" style="32" customWidth="1"/>
    <col min="8450" max="8450" width="22.140625" style="32" customWidth="1"/>
    <col min="8451" max="8451" width="26.42578125" style="32" customWidth="1"/>
    <col min="8452" max="8453" width="13.28515625" style="32" customWidth="1"/>
    <col min="8454" max="8704" width="11.42578125" style="32"/>
    <col min="8705" max="8705" width="6.7109375" style="32" customWidth="1"/>
    <col min="8706" max="8706" width="22.140625" style="32" customWidth="1"/>
    <col min="8707" max="8707" width="26.42578125" style="32" customWidth="1"/>
    <col min="8708" max="8709" width="13.28515625" style="32" customWidth="1"/>
    <col min="8710" max="8960" width="11.42578125" style="32"/>
    <col min="8961" max="8961" width="6.7109375" style="32" customWidth="1"/>
    <col min="8962" max="8962" width="22.140625" style="32" customWidth="1"/>
    <col min="8963" max="8963" width="26.42578125" style="32" customWidth="1"/>
    <col min="8964" max="8965" width="13.28515625" style="32" customWidth="1"/>
    <col min="8966" max="9216" width="11.42578125" style="32"/>
    <col min="9217" max="9217" width="6.7109375" style="32" customWidth="1"/>
    <col min="9218" max="9218" width="22.140625" style="32" customWidth="1"/>
    <col min="9219" max="9219" width="26.42578125" style="32" customWidth="1"/>
    <col min="9220" max="9221" width="13.28515625" style="32" customWidth="1"/>
    <col min="9222" max="9472" width="11.42578125" style="32"/>
    <col min="9473" max="9473" width="6.7109375" style="32" customWidth="1"/>
    <col min="9474" max="9474" width="22.140625" style="32" customWidth="1"/>
    <col min="9475" max="9475" width="26.42578125" style="32" customWidth="1"/>
    <col min="9476" max="9477" width="13.28515625" style="32" customWidth="1"/>
    <col min="9478" max="9728" width="11.42578125" style="32"/>
    <col min="9729" max="9729" width="6.7109375" style="32" customWidth="1"/>
    <col min="9730" max="9730" width="22.140625" style="32" customWidth="1"/>
    <col min="9731" max="9731" width="26.42578125" style="32" customWidth="1"/>
    <col min="9732" max="9733" width="13.28515625" style="32" customWidth="1"/>
    <col min="9734" max="9984" width="11.42578125" style="32"/>
    <col min="9985" max="9985" width="6.7109375" style="32" customWidth="1"/>
    <col min="9986" max="9986" width="22.140625" style="32" customWidth="1"/>
    <col min="9987" max="9987" width="26.42578125" style="32" customWidth="1"/>
    <col min="9988" max="9989" width="13.28515625" style="32" customWidth="1"/>
    <col min="9990" max="10240" width="11.42578125" style="32"/>
    <col min="10241" max="10241" width="6.7109375" style="32" customWidth="1"/>
    <col min="10242" max="10242" width="22.140625" style="32" customWidth="1"/>
    <col min="10243" max="10243" width="26.42578125" style="32" customWidth="1"/>
    <col min="10244" max="10245" width="13.28515625" style="32" customWidth="1"/>
    <col min="10246" max="10496" width="11.42578125" style="32"/>
    <col min="10497" max="10497" width="6.7109375" style="32" customWidth="1"/>
    <col min="10498" max="10498" width="22.140625" style="32" customWidth="1"/>
    <col min="10499" max="10499" width="26.42578125" style="32" customWidth="1"/>
    <col min="10500" max="10501" width="13.28515625" style="32" customWidth="1"/>
    <col min="10502" max="10752" width="11.42578125" style="32"/>
    <col min="10753" max="10753" width="6.7109375" style="32" customWidth="1"/>
    <col min="10754" max="10754" width="22.140625" style="32" customWidth="1"/>
    <col min="10755" max="10755" width="26.42578125" style="32" customWidth="1"/>
    <col min="10756" max="10757" width="13.28515625" style="32" customWidth="1"/>
    <col min="10758" max="11008" width="11.42578125" style="32"/>
    <col min="11009" max="11009" width="6.7109375" style="32" customWidth="1"/>
    <col min="11010" max="11010" width="22.140625" style="32" customWidth="1"/>
    <col min="11011" max="11011" width="26.42578125" style="32" customWidth="1"/>
    <col min="11012" max="11013" width="13.28515625" style="32" customWidth="1"/>
    <col min="11014" max="11264" width="11.42578125" style="32"/>
    <col min="11265" max="11265" width="6.7109375" style="32" customWidth="1"/>
    <col min="11266" max="11266" width="22.140625" style="32" customWidth="1"/>
    <col min="11267" max="11267" width="26.42578125" style="32" customWidth="1"/>
    <col min="11268" max="11269" width="13.28515625" style="32" customWidth="1"/>
    <col min="11270" max="11520" width="11.42578125" style="32"/>
    <col min="11521" max="11521" width="6.7109375" style="32" customWidth="1"/>
    <col min="11522" max="11522" width="22.140625" style="32" customWidth="1"/>
    <col min="11523" max="11523" width="26.42578125" style="32" customWidth="1"/>
    <col min="11524" max="11525" width="13.28515625" style="32" customWidth="1"/>
    <col min="11526" max="11776" width="11.42578125" style="32"/>
    <col min="11777" max="11777" width="6.7109375" style="32" customWidth="1"/>
    <col min="11778" max="11778" width="22.140625" style="32" customWidth="1"/>
    <col min="11779" max="11779" width="26.42578125" style="32" customWidth="1"/>
    <col min="11780" max="11781" width="13.28515625" style="32" customWidth="1"/>
    <col min="11782" max="12032" width="11.42578125" style="32"/>
    <col min="12033" max="12033" width="6.7109375" style="32" customWidth="1"/>
    <col min="12034" max="12034" width="22.140625" style="32" customWidth="1"/>
    <col min="12035" max="12035" width="26.42578125" style="32" customWidth="1"/>
    <col min="12036" max="12037" width="13.28515625" style="32" customWidth="1"/>
    <col min="12038" max="12288" width="11.42578125" style="32"/>
    <col min="12289" max="12289" width="6.7109375" style="32" customWidth="1"/>
    <col min="12290" max="12290" width="22.140625" style="32" customWidth="1"/>
    <col min="12291" max="12291" width="26.42578125" style="32" customWidth="1"/>
    <col min="12292" max="12293" width="13.28515625" style="32" customWidth="1"/>
    <col min="12294" max="12544" width="11.42578125" style="32"/>
    <col min="12545" max="12545" width="6.7109375" style="32" customWidth="1"/>
    <col min="12546" max="12546" width="22.140625" style="32" customWidth="1"/>
    <col min="12547" max="12547" width="26.42578125" style="32" customWidth="1"/>
    <col min="12548" max="12549" width="13.28515625" style="32" customWidth="1"/>
    <col min="12550" max="12800" width="11.42578125" style="32"/>
    <col min="12801" max="12801" width="6.7109375" style="32" customWidth="1"/>
    <col min="12802" max="12802" width="22.140625" style="32" customWidth="1"/>
    <col min="12803" max="12803" width="26.42578125" style="32" customWidth="1"/>
    <col min="12804" max="12805" width="13.28515625" style="32" customWidth="1"/>
    <col min="12806" max="13056" width="11.42578125" style="32"/>
    <col min="13057" max="13057" width="6.7109375" style="32" customWidth="1"/>
    <col min="13058" max="13058" width="22.140625" style="32" customWidth="1"/>
    <col min="13059" max="13059" width="26.42578125" style="32" customWidth="1"/>
    <col min="13060" max="13061" width="13.28515625" style="32" customWidth="1"/>
    <col min="13062" max="13312" width="11.42578125" style="32"/>
    <col min="13313" max="13313" width="6.7109375" style="32" customWidth="1"/>
    <col min="13314" max="13314" width="22.140625" style="32" customWidth="1"/>
    <col min="13315" max="13315" width="26.42578125" style="32" customWidth="1"/>
    <col min="13316" max="13317" width="13.28515625" style="32" customWidth="1"/>
    <col min="13318" max="13568" width="11.42578125" style="32"/>
    <col min="13569" max="13569" width="6.7109375" style="32" customWidth="1"/>
    <col min="13570" max="13570" width="22.140625" style="32" customWidth="1"/>
    <col min="13571" max="13571" width="26.42578125" style="32" customWidth="1"/>
    <col min="13572" max="13573" width="13.28515625" style="32" customWidth="1"/>
    <col min="13574" max="13824" width="11.42578125" style="32"/>
    <col min="13825" max="13825" width="6.7109375" style="32" customWidth="1"/>
    <col min="13826" max="13826" width="22.140625" style="32" customWidth="1"/>
    <col min="13827" max="13827" width="26.42578125" style="32" customWidth="1"/>
    <col min="13828" max="13829" width="13.28515625" style="32" customWidth="1"/>
    <col min="13830" max="14080" width="11.42578125" style="32"/>
    <col min="14081" max="14081" width="6.7109375" style="32" customWidth="1"/>
    <col min="14082" max="14082" width="22.140625" style="32" customWidth="1"/>
    <col min="14083" max="14083" width="26.42578125" style="32" customWidth="1"/>
    <col min="14084" max="14085" width="13.28515625" style="32" customWidth="1"/>
    <col min="14086" max="14336" width="11.42578125" style="32"/>
    <col min="14337" max="14337" width="6.7109375" style="32" customWidth="1"/>
    <col min="14338" max="14338" width="22.140625" style="32" customWidth="1"/>
    <col min="14339" max="14339" width="26.42578125" style="32" customWidth="1"/>
    <col min="14340" max="14341" width="13.28515625" style="32" customWidth="1"/>
    <col min="14342" max="14592" width="11.42578125" style="32"/>
    <col min="14593" max="14593" width="6.7109375" style="32" customWidth="1"/>
    <col min="14594" max="14594" width="22.140625" style="32" customWidth="1"/>
    <col min="14595" max="14595" width="26.42578125" style="32" customWidth="1"/>
    <col min="14596" max="14597" width="13.28515625" style="32" customWidth="1"/>
    <col min="14598" max="14848" width="11.42578125" style="32"/>
    <col min="14849" max="14849" width="6.7109375" style="32" customWidth="1"/>
    <col min="14850" max="14850" width="22.140625" style="32" customWidth="1"/>
    <col min="14851" max="14851" width="26.42578125" style="32" customWidth="1"/>
    <col min="14852" max="14853" width="13.28515625" style="32" customWidth="1"/>
    <col min="14854" max="15104" width="11.42578125" style="32"/>
    <col min="15105" max="15105" width="6.7109375" style="32" customWidth="1"/>
    <col min="15106" max="15106" width="22.140625" style="32" customWidth="1"/>
    <col min="15107" max="15107" width="26.42578125" style="32" customWidth="1"/>
    <col min="15108" max="15109" width="13.28515625" style="32" customWidth="1"/>
    <col min="15110" max="15360" width="11.42578125" style="32"/>
    <col min="15361" max="15361" width="6.7109375" style="32" customWidth="1"/>
    <col min="15362" max="15362" width="22.140625" style="32" customWidth="1"/>
    <col min="15363" max="15363" width="26.42578125" style="32" customWidth="1"/>
    <col min="15364" max="15365" width="13.28515625" style="32" customWidth="1"/>
    <col min="15366" max="15616" width="11.42578125" style="32"/>
    <col min="15617" max="15617" width="6.7109375" style="32" customWidth="1"/>
    <col min="15618" max="15618" width="22.140625" style="32" customWidth="1"/>
    <col min="15619" max="15619" width="26.42578125" style="32" customWidth="1"/>
    <col min="15620" max="15621" width="13.28515625" style="32" customWidth="1"/>
    <col min="15622" max="15872" width="11.42578125" style="32"/>
    <col min="15873" max="15873" width="6.7109375" style="32" customWidth="1"/>
    <col min="15874" max="15874" width="22.140625" style="32" customWidth="1"/>
    <col min="15875" max="15875" width="26.42578125" style="32" customWidth="1"/>
    <col min="15876" max="15877" width="13.28515625" style="32" customWidth="1"/>
    <col min="15878" max="16128" width="11.42578125" style="32"/>
    <col min="16129" max="16129" width="6.7109375" style="32" customWidth="1"/>
    <col min="16130" max="16130" width="22.140625" style="32" customWidth="1"/>
    <col min="16131" max="16131" width="26.42578125" style="32" customWidth="1"/>
    <col min="16132" max="16133" width="13.28515625" style="32" customWidth="1"/>
    <col min="16134" max="16384" width="11.42578125" style="32"/>
  </cols>
  <sheetData>
    <row r="1" spans="2:5" ht="33" customHeight="1" x14ac:dyDescent="0.2">
      <c r="B1" s="143" t="s">
        <v>56</v>
      </c>
      <c r="C1" s="143"/>
      <c r="D1" s="143"/>
      <c r="E1" s="143"/>
    </row>
    <row r="2" spans="2:5" ht="21.75" customHeight="1" thickBot="1" x14ac:dyDescent="0.25">
      <c r="B2" s="33"/>
      <c r="C2" s="33"/>
      <c r="D2" s="33"/>
      <c r="E2" s="34"/>
    </row>
    <row r="3" spans="2:5" ht="24.75" customHeight="1" thickTop="1" x14ac:dyDescent="0.2">
      <c r="B3" s="144" t="s">
        <v>32</v>
      </c>
      <c r="C3" s="146" t="s">
        <v>33</v>
      </c>
      <c r="D3" s="148" t="s">
        <v>57</v>
      </c>
      <c r="E3" s="149"/>
    </row>
    <row r="4" spans="2:5" ht="29.25" customHeight="1" thickBot="1" x14ac:dyDescent="0.25">
      <c r="B4" s="145"/>
      <c r="C4" s="147"/>
      <c r="D4" s="35" t="s">
        <v>34</v>
      </c>
      <c r="E4" s="15" t="s">
        <v>35</v>
      </c>
    </row>
    <row r="5" spans="2:5" ht="13.5" customHeight="1" thickTop="1" x14ac:dyDescent="0.2">
      <c r="B5" s="150" t="s">
        <v>36</v>
      </c>
      <c r="C5" s="16" t="s">
        <v>37</v>
      </c>
      <c r="D5" s="36">
        <v>46</v>
      </c>
      <c r="E5" s="37">
        <v>40</v>
      </c>
    </row>
    <row r="6" spans="2:5" ht="12.75" customHeight="1" x14ac:dyDescent="0.2">
      <c r="B6" s="151"/>
      <c r="C6" s="17" t="s">
        <v>38</v>
      </c>
      <c r="D6" s="38">
        <v>30</v>
      </c>
      <c r="E6" s="39">
        <v>25</v>
      </c>
    </row>
    <row r="7" spans="2:5" ht="12.75" customHeight="1" x14ac:dyDescent="0.2">
      <c r="B7" s="151"/>
      <c r="C7" s="17" t="s">
        <v>39</v>
      </c>
      <c r="D7" s="38">
        <v>48</v>
      </c>
      <c r="E7" s="39">
        <v>41</v>
      </c>
    </row>
    <row r="8" spans="2:5" ht="12.75" customHeight="1" x14ac:dyDescent="0.2">
      <c r="B8" s="151"/>
      <c r="C8" s="17" t="s">
        <v>40</v>
      </c>
      <c r="D8" s="38">
        <v>3768</v>
      </c>
      <c r="E8" s="39">
        <v>3579</v>
      </c>
    </row>
    <row r="9" spans="2:5" ht="12.75" customHeight="1" x14ac:dyDescent="0.2">
      <c r="B9" s="151"/>
      <c r="C9" s="40" t="s">
        <v>41</v>
      </c>
      <c r="D9" s="41">
        <v>45</v>
      </c>
      <c r="E9" s="42">
        <v>44</v>
      </c>
    </row>
    <row r="10" spans="2:5" ht="12.75" customHeight="1" x14ac:dyDescent="0.2">
      <c r="B10" s="151"/>
      <c r="C10" s="43" t="s">
        <v>42</v>
      </c>
      <c r="D10" s="44">
        <f>D5+D6+D7+D8+D9</f>
        <v>3937</v>
      </c>
      <c r="E10" s="45">
        <f>E5+E6+E7+E8+E9</f>
        <v>3729</v>
      </c>
    </row>
    <row r="11" spans="2:5" ht="12.75" customHeight="1" x14ac:dyDescent="0.2">
      <c r="B11" s="142" t="s">
        <v>43</v>
      </c>
      <c r="C11" s="20" t="s">
        <v>37</v>
      </c>
      <c r="D11" s="46">
        <v>1</v>
      </c>
      <c r="E11" s="47">
        <v>1</v>
      </c>
    </row>
    <row r="12" spans="2:5" ht="12.75" customHeight="1" x14ac:dyDescent="0.2">
      <c r="B12" s="142"/>
      <c r="C12" s="17" t="s">
        <v>38</v>
      </c>
      <c r="D12" s="38">
        <v>11</v>
      </c>
      <c r="E12" s="39">
        <v>8</v>
      </c>
    </row>
    <row r="13" spans="2:5" ht="12.75" customHeight="1" x14ac:dyDescent="0.2">
      <c r="B13" s="142"/>
      <c r="C13" s="17" t="s">
        <v>39</v>
      </c>
      <c r="D13" s="38">
        <v>1115</v>
      </c>
      <c r="E13" s="39">
        <v>1109</v>
      </c>
    </row>
    <row r="14" spans="2:5" ht="12.75" customHeight="1" x14ac:dyDescent="0.2">
      <c r="B14" s="142"/>
      <c r="C14" s="17" t="s">
        <v>40</v>
      </c>
      <c r="D14" s="38"/>
      <c r="E14" s="39"/>
    </row>
    <row r="15" spans="2:5" ht="12.75" customHeight="1" x14ac:dyDescent="0.2">
      <c r="B15" s="142"/>
      <c r="C15" s="48" t="s">
        <v>41</v>
      </c>
      <c r="D15" s="41"/>
      <c r="E15" s="42"/>
    </row>
    <row r="16" spans="2:5" ht="12.75" customHeight="1" x14ac:dyDescent="0.2">
      <c r="B16" s="142"/>
      <c r="C16" s="43" t="s">
        <v>42</v>
      </c>
      <c r="D16" s="49">
        <f>D11+D12+D13+D14+D15</f>
        <v>1127</v>
      </c>
      <c r="E16" s="50">
        <f>E11+E12+E13+E14+E15</f>
        <v>1118</v>
      </c>
    </row>
    <row r="17" spans="2:5" ht="15" customHeight="1" x14ac:dyDescent="0.2">
      <c r="B17" s="152" t="s">
        <v>44</v>
      </c>
      <c r="C17" s="153"/>
      <c r="D17" s="51">
        <f>D10+D16</f>
        <v>5064</v>
      </c>
      <c r="E17" s="52">
        <f>E10+E16</f>
        <v>4847</v>
      </c>
    </row>
    <row r="18" spans="2:5" ht="12.75" customHeight="1" x14ac:dyDescent="0.2">
      <c r="B18" s="154" t="s">
        <v>45</v>
      </c>
      <c r="C18" s="23" t="s">
        <v>37</v>
      </c>
      <c r="D18" s="46">
        <v>135</v>
      </c>
      <c r="E18" s="47">
        <v>122</v>
      </c>
    </row>
    <row r="19" spans="2:5" ht="12.75" customHeight="1" x14ac:dyDescent="0.2">
      <c r="B19" s="155"/>
      <c r="C19" s="17" t="s">
        <v>38</v>
      </c>
      <c r="D19" s="38">
        <v>75</v>
      </c>
      <c r="E19" s="39">
        <v>56</v>
      </c>
    </row>
    <row r="20" spans="2:5" ht="12.75" customHeight="1" x14ac:dyDescent="0.2">
      <c r="B20" s="155"/>
      <c r="C20" s="17" t="s">
        <v>39</v>
      </c>
      <c r="D20" s="38"/>
      <c r="E20" s="39"/>
    </row>
    <row r="21" spans="2:5" ht="12.75" customHeight="1" x14ac:dyDescent="0.2">
      <c r="B21" s="155"/>
      <c r="C21" s="17" t="s">
        <v>40</v>
      </c>
      <c r="D21" s="38"/>
      <c r="E21" s="39"/>
    </row>
    <row r="22" spans="2:5" ht="12.75" customHeight="1" x14ac:dyDescent="0.2">
      <c r="B22" s="156"/>
      <c r="C22" s="21" t="s">
        <v>41</v>
      </c>
      <c r="D22" s="41"/>
      <c r="E22" s="42"/>
    </row>
    <row r="23" spans="2:5" ht="15" customHeight="1" thickBot="1" x14ac:dyDescent="0.25">
      <c r="B23" s="157" t="s">
        <v>46</v>
      </c>
      <c r="C23" s="158"/>
      <c r="D23" s="53">
        <f>D18+D19+D20+D21+D22</f>
        <v>210</v>
      </c>
      <c r="E23" s="54">
        <f>E18+E19+E20+E21+E22</f>
        <v>178</v>
      </c>
    </row>
    <row r="24" spans="2:5" ht="13.5" customHeight="1" thickTop="1" x14ac:dyDescent="0.2">
      <c r="B24" s="159" t="s">
        <v>47</v>
      </c>
      <c r="C24" s="24" t="s">
        <v>37</v>
      </c>
      <c r="D24" s="55">
        <f t="shared" ref="D24:E28" si="0">D5+D11+D18</f>
        <v>182</v>
      </c>
      <c r="E24" s="25">
        <f t="shared" si="0"/>
        <v>163</v>
      </c>
    </row>
    <row r="25" spans="2:5" ht="12.75" customHeight="1" x14ac:dyDescent="0.2">
      <c r="B25" s="155"/>
      <c r="C25" s="26" t="s">
        <v>38</v>
      </c>
      <c r="D25" s="56">
        <f t="shared" si="0"/>
        <v>116</v>
      </c>
      <c r="E25" s="27">
        <f t="shared" si="0"/>
        <v>89</v>
      </c>
    </row>
    <row r="26" spans="2:5" ht="12.75" customHeight="1" x14ac:dyDescent="0.2">
      <c r="B26" s="155"/>
      <c r="C26" s="26" t="s">
        <v>39</v>
      </c>
      <c r="D26" s="56">
        <f t="shared" si="0"/>
        <v>1163</v>
      </c>
      <c r="E26" s="27">
        <f t="shared" si="0"/>
        <v>1150</v>
      </c>
    </row>
    <row r="27" spans="2:5" ht="12.75" customHeight="1" x14ac:dyDescent="0.2">
      <c r="B27" s="155"/>
      <c r="C27" s="26" t="s">
        <v>40</v>
      </c>
      <c r="D27" s="56">
        <f t="shared" si="0"/>
        <v>3768</v>
      </c>
      <c r="E27" s="27">
        <f t="shared" si="0"/>
        <v>3579</v>
      </c>
    </row>
    <row r="28" spans="2:5" ht="12.75" customHeight="1" x14ac:dyDescent="0.2">
      <c r="B28" s="156"/>
      <c r="C28" s="28" t="s">
        <v>41</v>
      </c>
      <c r="D28" s="57">
        <f t="shared" si="0"/>
        <v>45</v>
      </c>
      <c r="E28" s="29">
        <f t="shared" si="0"/>
        <v>44</v>
      </c>
    </row>
    <row r="29" spans="2:5" ht="16.5" customHeight="1" thickBot="1" x14ac:dyDescent="0.25">
      <c r="B29" s="160" t="s">
        <v>48</v>
      </c>
      <c r="C29" s="161"/>
      <c r="D29" s="58">
        <f>D24+D25+D26+D27+D28</f>
        <v>5274</v>
      </c>
      <c r="E29" s="59">
        <f>E24+E25+E26+E27+E28</f>
        <v>5025</v>
      </c>
    </row>
    <row r="30" spans="2:5" ht="11.25" customHeight="1" thickTop="1" x14ac:dyDescent="0.2"/>
    <row r="31" spans="2:5" x14ac:dyDescent="0.2">
      <c r="B31" s="60" t="s">
        <v>49</v>
      </c>
    </row>
    <row r="32" spans="2:5" x14ac:dyDescent="0.2">
      <c r="B32" s="31" t="s">
        <v>50</v>
      </c>
    </row>
    <row r="33" spans="2:2" x14ac:dyDescent="0.2">
      <c r="B33" s="61" t="s">
        <v>51</v>
      </c>
    </row>
  </sheetData>
  <mergeCells count="11">
    <mergeCell ref="B11:B16"/>
    <mergeCell ref="B1:E1"/>
    <mergeCell ref="B3:B4"/>
    <mergeCell ref="C3:C4"/>
    <mergeCell ref="D3:E3"/>
    <mergeCell ref="B5:B10"/>
    <mergeCell ref="B17:C17"/>
    <mergeCell ref="B18:B22"/>
    <mergeCell ref="B23:C23"/>
    <mergeCell ref="B24:B28"/>
    <mergeCell ref="B29:C29"/>
  </mergeCells>
  <printOptions horizontalCentered="1"/>
  <pageMargins left="0.78740157480314965" right="0.78740157480314965" top="0.98425196850393704" bottom="0.98425196850393704" header="0" footer="0"/>
  <pageSetup paperSize="9" scale="92" orientation="portrait" verticalDpi="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33"/>
  <sheetViews>
    <sheetView showGridLines="0" zoomScaleNormal="100" zoomScaleSheetLayoutView="85" workbookViewId="0"/>
  </sheetViews>
  <sheetFormatPr baseColWidth="10" defaultRowHeight="11.25" x14ac:dyDescent="0.2"/>
  <cols>
    <col min="1" max="1" width="6.7109375" style="32" customWidth="1"/>
    <col min="2" max="2" width="22.140625" style="32" customWidth="1"/>
    <col min="3" max="3" width="26.42578125" style="32" customWidth="1"/>
    <col min="4" max="4" width="13.28515625" style="32" customWidth="1"/>
    <col min="5" max="5" width="13.28515625" style="60" customWidth="1"/>
    <col min="6" max="256" width="11.42578125" style="32"/>
    <col min="257" max="257" width="6.7109375" style="32" customWidth="1"/>
    <col min="258" max="258" width="22.140625" style="32" customWidth="1"/>
    <col min="259" max="259" width="26.42578125" style="32" customWidth="1"/>
    <col min="260" max="261" width="13.28515625" style="32" customWidth="1"/>
    <col min="262" max="512" width="11.42578125" style="32"/>
    <col min="513" max="513" width="6.7109375" style="32" customWidth="1"/>
    <col min="514" max="514" width="22.140625" style="32" customWidth="1"/>
    <col min="515" max="515" width="26.42578125" style="32" customWidth="1"/>
    <col min="516" max="517" width="13.28515625" style="32" customWidth="1"/>
    <col min="518" max="768" width="11.42578125" style="32"/>
    <col min="769" max="769" width="6.7109375" style="32" customWidth="1"/>
    <col min="770" max="770" width="22.140625" style="32" customWidth="1"/>
    <col min="771" max="771" width="26.42578125" style="32" customWidth="1"/>
    <col min="772" max="773" width="13.28515625" style="32" customWidth="1"/>
    <col min="774" max="1024" width="11.42578125" style="32"/>
    <col min="1025" max="1025" width="6.7109375" style="32" customWidth="1"/>
    <col min="1026" max="1026" width="22.140625" style="32" customWidth="1"/>
    <col min="1027" max="1027" width="26.42578125" style="32" customWidth="1"/>
    <col min="1028" max="1029" width="13.28515625" style="32" customWidth="1"/>
    <col min="1030" max="1280" width="11.42578125" style="32"/>
    <col min="1281" max="1281" width="6.7109375" style="32" customWidth="1"/>
    <col min="1282" max="1282" width="22.140625" style="32" customWidth="1"/>
    <col min="1283" max="1283" width="26.42578125" style="32" customWidth="1"/>
    <col min="1284" max="1285" width="13.28515625" style="32" customWidth="1"/>
    <col min="1286" max="1536" width="11.42578125" style="32"/>
    <col min="1537" max="1537" width="6.7109375" style="32" customWidth="1"/>
    <col min="1538" max="1538" width="22.140625" style="32" customWidth="1"/>
    <col min="1539" max="1539" width="26.42578125" style="32" customWidth="1"/>
    <col min="1540" max="1541" width="13.28515625" style="32" customWidth="1"/>
    <col min="1542" max="1792" width="11.42578125" style="32"/>
    <col min="1793" max="1793" width="6.7109375" style="32" customWidth="1"/>
    <col min="1794" max="1794" width="22.140625" style="32" customWidth="1"/>
    <col min="1795" max="1795" width="26.42578125" style="32" customWidth="1"/>
    <col min="1796" max="1797" width="13.28515625" style="32" customWidth="1"/>
    <col min="1798" max="2048" width="11.42578125" style="32"/>
    <col min="2049" max="2049" width="6.7109375" style="32" customWidth="1"/>
    <col min="2050" max="2050" width="22.140625" style="32" customWidth="1"/>
    <col min="2051" max="2051" width="26.42578125" style="32" customWidth="1"/>
    <col min="2052" max="2053" width="13.28515625" style="32" customWidth="1"/>
    <col min="2054" max="2304" width="11.42578125" style="32"/>
    <col min="2305" max="2305" width="6.7109375" style="32" customWidth="1"/>
    <col min="2306" max="2306" width="22.140625" style="32" customWidth="1"/>
    <col min="2307" max="2307" width="26.42578125" style="32" customWidth="1"/>
    <col min="2308" max="2309" width="13.28515625" style="32" customWidth="1"/>
    <col min="2310" max="2560" width="11.42578125" style="32"/>
    <col min="2561" max="2561" width="6.7109375" style="32" customWidth="1"/>
    <col min="2562" max="2562" width="22.140625" style="32" customWidth="1"/>
    <col min="2563" max="2563" width="26.42578125" style="32" customWidth="1"/>
    <col min="2564" max="2565" width="13.28515625" style="32" customWidth="1"/>
    <col min="2566" max="2816" width="11.42578125" style="32"/>
    <col min="2817" max="2817" width="6.7109375" style="32" customWidth="1"/>
    <col min="2818" max="2818" width="22.140625" style="32" customWidth="1"/>
    <col min="2819" max="2819" width="26.42578125" style="32" customWidth="1"/>
    <col min="2820" max="2821" width="13.28515625" style="32" customWidth="1"/>
    <col min="2822" max="3072" width="11.42578125" style="32"/>
    <col min="3073" max="3073" width="6.7109375" style="32" customWidth="1"/>
    <col min="3074" max="3074" width="22.140625" style="32" customWidth="1"/>
    <col min="3075" max="3075" width="26.42578125" style="32" customWidth="1"/>
    <col min="3076" max="3077" width="13.28515625" style="32" customWidth="1"/>
    <col min="3078" max="3328" width="11.42578125" style="32"/>
    <col min="3329" max="3329" width="6.7109375" style="32" customWidth="1"/>
    <col min="3330" max="3330" width="22.140625" style="32" customWidth="1"/>
    <col min="3331" max="3331" width="26.42578125" style="32" customWidth="1"/>
    <col min="3332" max="3333" width="13.28515625" style="32" customWidth="1"/>
    <col min="3334" max="3584" width="11.42578125" style="32"/>
    <col min="3585" max="3585" width="6.7109375" style="32" customWidth="1"/>
    <col min="3586" max="3586" width="22.140625" style="32" customWidth="1"/>
    <col min="3587" max="3587" width="26.42578125" style="32" customWidth="1"/>
    <col min="3588" max="3589" width="13.28515625" style="32" customWidth="1"/>
    <col min="3590" max="3840" width="11.42578125" style="32"/>
    <col min="3841" max="3841" width="6.7109375" style="32" customWidth="1"/>
    <col min="3842" max="3842" width="22.140625" style="32" customWidth="1"/>
    <col min="3843" max="3843" width="26.42578125" style="32" customWidth="1"/>
    <col min="3844" max="3845" width="13.28515625" style="32" customWidth="1"/>
    <col min="3846" max="4096" width="11.42578125" style="32"/>
    <col min="4097" max="4097" width="6.7109375" style="32" customWidth="1"/>
    <col min="4098" max="4098" width="22.140625" style="32" customWidth="1"/>
    <col min="4099" max="4099" width="26.42578125" style="32" customWidth="1"/>
    <col min="4100" max="4101" width="13.28515625" style="32" customWidth="1"/>
    <col min="4102" max="4352" width="11.42578125" style="32"/>
    <col min="4353" max="4353" width="6.7109375" style="32" customWidth="1"/>
    <col min="4354" max="4354" width="22.140625" style="32" customWidth="1"/>
    <col min="4355" max="4355" width="26.42578125" style="32" customWidth="1"/>
    <col min="4356" max="4357" width="13.28515625" style="32" customWidth="1"/>
    <col min="4358" max="4608" width="11.42578125" style="32"/>
    <col min="4609" max="4609" width="6.7109375" style="32" customWidth="1"/>
    <col min="4610" max="4610" width="22.140625" style="32" customWidth="1"/>
    <col min="4611" max="4611" width="26.42578125" style="32" customWidth="1"/>
    <col min="4612" max="4613" width="13.28515625" style="32" customWidth="1"/>
    <col min="4614" max="4864" width="11.42578125" style="32"/>
    <col min="4865" max="4865" width="6.7109375" style="32" customWidth="1"/>
    <col min="4866" max="4866" width="22.140625" style="32" customWidth="1"/>
    <col min="4867" max="4867" width="26.42578125" style="32" customWidth="1"/>
    <col min="4868" max="4869" width="13.28515625" style="32" customWidth="1"/>
    <col min="4870" max="5120" width="11.42578125" style="32"/>
    <col min="5121" max="5121" width="6.7109375" style="32" customWidth="1"/>
    <col min="5122" max="5122" width="22.140625" style="32" customWidth="1"/>
    <col min="5123" max="5123" width="26.42578125" style="32" customWidth="1"/>
    <col min="5124" max="5125" width="13.28515625" style="32" customWidth="1"/>
    <col min="5126" max="5376" width="11.42578125" style="32"/>
    <col min="5377" max="5377" width="6.7109375" style="32" customWidth="1"/>
    <col min="5378" max="5378" width="22.140625" style="32" customWidth="1"/>
    <col min="5379" max="5379" width="26.42578125" style="32" customWidth="1"/>
    <col min="5380" max="5381" width="13.28515625" style="32" customWidth="1"/>
    <col min="5382" max="5632" width="11.42578125" style="32"/>
    <col min="5633" max="5633" width="6.7109375" style="32" customWidth="1"/>
    <col min="5634" max="5634" width="22.140625" style="32" customWidth="1"/>
    <col min="5635" max="5635" width="26.42578125" style="32" customWidth="1"/>
    <col min="5636" max="5637" width="13.28515625" style="32" customWidth="1"/>
    <col min="5638" max="5888" width="11.42578125" style="32"/>
    <col min="5889" max="5889" width="6.7109375" style="32" customWidth="1"/>
    <col min="5890" max="5890" width="22.140625" style="32" customWidth="1"/>
    <col min="5891" max="5891" width="26.42578125" style="32" customWidth="1"/>
    <col min="5892" max="5893" width="13.28515625" style="32" customWidth="1"/>
    <col min="5894" max="6144" width="11.42578125" style="32"/>
    <col min="6145" max="6145" width="6.7109375" style="32" customWidth="1"/>
    <col min="6146" max="6146" width="22.140625" style="32" customWidth="1"/>
    <col min="6147" max="6147" width="26.42578125" style="32" customWidth="1"/>
    <col min="6148" max="6149" width="13.28515625" style="32" customWidth="1"/>
    <col min="6150" max="6400" width="11.42578125" style="32"/>
    <col min="6401" max="6401" width="6.7109375" style="32" customWidth="1"/>
    <col min="6402" max="6402" width="22.140625" style="32" customWidth="1"/>
    <col min="6403" max="6403" width="26.42578125" style="32" customWidth="1"/>
    <col min="6404" max="6405" width="13.28515625" style="32" customWidth="1"/>
    <col min="6406" max="6656" width="11.42578125" style="32"/>
    <col min="6657" max="6657" width="6.7109375" style="32" customWidth="1"/>
    <col min="6658" max="6658" width="22.140625" style="32" customWidth="1"/>
    <col min="6659" max="6659" width="26.42578125" style="32" customWidth="1"/>
    <col min="6660" max="6661" width="13.28515625" style="32" customWidth="1"/>
    <col min="6662" max="6912" width="11.42578125" style="32"/>
    <col min="6913" max="6913" width="6.7109375" style="32" customWidth="1"/>
    <col min="6914" max="6914" width="22.140625" style="32" customWidth="1"/>
    <col min="6915" max="6915" width="26.42578125" style="32" customWidth="1"/>
    <col min="6916" max="6917" width="13.28515625" style="32" customWidth="1"/>
    <col min="6918" max="7168" width="11.42578125" style="32"/>
    <col min="7169" max="7169" width="6.7109375" style="32" customWidth="1"/>
    <col min="7170" max="7170" width="22.140625" style="32" customWidth="1"/>
    <col min="7171" max="7171" width="26.42578125" style="32" customWidth="1"/>
    <col min="7172" max="7173" width="13.28515625" style="32" customWidth="1"/>
    <col min="7174" max="7424" width="11.42578125" style="32"/>
    <col min="7425" max="7425" width="6.7109375" style="32" customWidth="1"/>
    <col min="7426" max="7426" width="22.140625" style="32" customWidth="1"/>
    <col min="7427" max="7427" width="26.42578125" style="32" customWidth="1"/>
    <col min="7428" max="7429" width="13.28515625" style="32" customWidth="1"/>
    <col min="7430" max="7680" width="11.42578125" style="32"/>
    <col min="7681" max="7681" width="6.7109375" style="32" customWidth="1"/>
    <col min="7682" max="7682" width="22.140625" style="32" customWidth="1"/>
    <col min="7683" max="7683" width="26.42578125" style="32" customWidth="1"/>
    <col min="7684" max="7685" width="13.28515625" style="32" customWidth="1"/>
    <col min="7686" max="7936" width="11.42578125" style="32"/>
    <col min="7937" max="7937" width="6.7109375" style="32" customWidth="1"/>
    <col min="7938" max="7938" width="22.140625" style="32" customWidth="1"/>
    <col min="7939" max="7939" width="26.42578125" style="32" customWidth="1"/>
    <col min="7940" max="7941" width="13.28515625" style="32" customWidth="1"/>
    <col min="7942" max="8192" width="11.42578125" style="32"/>
    <col min="8193" max="8193" width="6.7109375" style="32" customWidth="1"/>
    <col min="8194" max="8194" width="22.140625" style="32" customWidth="1"/>
    <col min="8195" max="8195" width="26.42578125" style="32" customWidth="1"/>
    <col min="8196" max="8197" width="13.28515625" style="32" customWidth="1"/>
    <col min="8198" max="8448" width="11.42578125" style="32"/>
    <col min="8449" max="8449" width="6.7109375" style="32" customWidth="1"/>
    <col min="8450" max="8450" width="22.140625" style="32" customWidth="1"/>
    <col min="8451" max="8451" width="26.42578125" style="32" customWidth="1"/>
    <col min="8452" max="8453" width="13.28515625" style="32" customWidth="1"/>
    <col min="8454" max="8704" width="11.42578125" style="32"/>
    <col min="8705" max="8705" width="6.7109375" style="32" customWidth="1"/>
    <col min="8706" max="8706" width="22.140625" style="32" customWidth="1"/>
    <col min="8707" max="8707" width="26.42578125" style="32" customWidth="1"/>
    <col min="8708" max="8709" width="13.28515625" style="32" customWidth="1"/>
    <col min="8710" max="8960" width="11.42578125" style="32"/>
    <col min="8961" max="8961" width="6.7109375" style="32" customWidth="1"/>
    <col min="8962" max="8962" width="22.140625" style="32" customWidth="1"/>
    <col min="8963" max="8963" width="26.42578125" style="32" customWidth="1"/>
    <col min="8964" max="8965" width="13.28515625" style="32" customWidth="1"/>
    <col min="8966" max="9216" width="11.42578125" style="32"/>
    <col min="9217" max="9217" width="6.7109375" style="32" customWidth="1"/>
    <col min="9218" max="9218" width="22.140625" style="32" customWidth="1"/>
    <col min="9219" max="9219" width="26.42578125" style="32" customWidth="1"/>
    <col min="9220" max="9221" width="13.28515625" style="32" customWidth="1"/>
    <col min="9222" max="9472" width="11.42578125" style="32"/>
    <col min="9473" max="9473" width="6.7109375" style="32" customWidth="1"/>
    <col min="9474" max="9474" width="22.140625" style="32" customWidth="1"/>
    <col min="9475" max="9475" width="26.42578125" style="32" customWidth="1"/>
    <col min="9476" max="9477" width="13.28515625" style="32" customWidth="1"/>
    <col min="9478" max="9728" width="11.42578125" style="32"/>
    <col min="9729" max="9729" width="6.7109375" style="32" customWidth="1"/>
    <col min="9730" max="9730" width="22.140625" style="32" customWidth="1"/>
    <col min="9731" max="9731" width="26.42578125" style="32" customWidth="1"/>
    <col min="9732" max="9733" width="13.28515625" style="32" customWidth="1"/>
    <col min="9734" max="9984" width="11.42578125" style="32"/>
    <col min="9985" max="9985" width="6.7109375" style="32" customWidth="1"/>
    <col min="9986" max="9986" width="22.140625" style="32" customWidth="1"/>
    <col min="9987" max="9987" width="26.42578125" style="32" customWidth="1"/>
    <col min="9988" max="9989" width="13.28515625" style="32" customWidth="1"/>
    <col min="9990" max="10240" width="11.42578125" style="32"/>
    <col min="10241" max="10241" width="6.7109375" style="32" customWidth="1"/>
    <col min="10242" max="10242" width="22.140625" style="32" customWidth="1"/>
    <col min="10243" max="10243" width="26.42578125" style="32" customWidth="1"/>
    <col min="10244" max="10245" width="13.28515625" style="32" customWidth="1"/>
    <col min="10246" max="10496" width="11.42578125" style="32"/>
    <col min="10497" max="10497" width="6.7109375" style="32" customWidth="1"/>
    <col min="10498" max="10498" width="22.140625" style="32" customWidth="1"/>
    <col min="10499" max="10499" width="26.42578125" style="32" customWidth="1"/>
    <col min="10500" max="10501" width="13.28515625" style="32" customWidth="1"/>
    <col min="10502" max="10752" width="11.42578125" style="32"/>
    <col min="10753" max="10753" width="6.7109375" style="32" customWidth="1"/>
    <col min="10754" max="10754" width="22.140625" style="32" customWidth="1"/>
    <col min="10755" max="10755" width="26.42578125" style="32" customWidth="1"/>
    <col min="10756" max="10757" width="13.28515625" style="32" customWidth="1"/>
    <col min="10758" max="11008" width="11.42578125" style="32"/>
    <col min="11009" max="11009" width="6.7109375" style="32" customWidth="1"/>
    <col min="11010" max="11010" width="22.140625" style="32" customWidth="1"/>
    <col min="11011" max="11011" width="26.42578125" style="32" customWidth="1"/>
    <col min="11012" max="11013" width="13.28515625" style="32" customWidth="1"/>
    <col min="11014" max="11264" width="11.42578125" style="32"/>
    <col min="11265" max="11265" width="6.7109375" style="32" customWidth="1"/>
    <col min="11266" max="11266" width="22.140625" style="32" customWidth="1"/>
    <col min="11267" max="11267" width="26.42578125" style="32" customWidth="1"/>
    <col min="11268" max="11269" width="13.28515625" style="32" customWidth="1"/>
    <col min="11270" max="11520" width="11.42578125" style="32"/>
    <col min="11521" max="11521" width="6.7109375" style="32" customWidth="1"/>
    <col min="11522" max="11522" width="22.140625" style="32" customWidth="1"/>
    <col min="11523" max="11523" width="26.42578125" style="32" customWidth="1"/>
    <col min="11524" max="11525" width="13.28515625" style="32" customWidth="1"/>
    <col min="11526" max="11776" width="11.42578125" style="32"/>
    <col min="11777" max="11777" width="6.7109375" style="32" customWidth="1"/>
    <col min="11778" max="11778" width="22.140625" style="32" customWidth="1"/>
    <col min="11779" max="11779" width="26.42578125" style="32" customWidth="1"/>
    <col min="11780" max="11781" width="13.28515625" style="32" customWidth="1"/>
    <col min="11782" max="12032" width="11.42578125" style="32"/>
    <col min="12033" max="12033" width="6.7109375" style="32" customWidth="1"/>
    <col min="12034" max="12034" width="22.140625" style="32" customWidth="1"/>
    <col min="12035" max="12035" width="26.42578125" style="32" customWidth="1"/>
    <col min="12036" max="12037" width="13.28515625" style="32" customWidth="1"/>
    <col min="12038" max="12288" width="11.42578125" style="32"/>
    <col min="12289" max="12289" width="6.7109375" style="32" customWidth="1"/>
    <col min="12290" max="12290" width="22.140625" style="32" customWidth="1"/>
    <col min="12291" max="12291" width="26.42578125" style="32" customWidth="1"/>
    <col min="12292" max="12293" width="13.28515625" style="32" customWidth="1"/>
    <col min="12294" max="12544" width="11.42578125" style="32"/>
    <col min="12545" max="12545" width="6.7109375" style="32" customWidth="1"/>
    <col min="12546" max="12546" width="22.140625" style="32" customWidth="1"/>
    <col min="12547" max="12547" width="26.42578125" style="32" customWidth="1"/>
    <col min="12548" max="12549" width="13.28515625" style="32" customWidth="1"/>
    <col min="12550" max="12800" width="11.42578125" style="32"/>
    <col min="12801" max="12801" width="6.7109375" style="32" customWidth="1"/>
    <col min="12802" max="12802" width="22.140625" style="32" customWidth="1"/>
    <col min="12803" max="12803" width="26.42578125" style="32" customWidth="1"/>
    <col min="12804" max="12805" width="13.28515625" style="32" customWidth="1"/>
    <col min="12806" max="13056" width="11.42578125" style="32"/>
    <col min="13057" max="13057" width="6.7109375" style="32" customWidth="1"/>
    <col min="13058" max="13058" width="22.140625" style="32" customWidth="1"/>
    <col min="13059" max="13059" width="26.42578125" style="32" customWidth="1"/>
    <col min="13060" max="13061" width="13.28515625" style="32" customWidth="1"/>
    <col min="13062" max="13312" width="11.42578125" style="32"/>
    <col min="13313" max="13313" width="6.7109375" style="32" customWidth="1"/>
    <col min="13314" max="13314" width="22.140625" style="32" customWidth="1"/>
    <col min="13315" max="13315" width="26.42578125" style="32" customWidth="1"/>
    <col min="13316" max="13317" width="13.28515625" style="32" customWidth="1"/>
    <col min="13318" max="13568" width="11.42578125" style="32"/>
    <col min="13569" max="13569" width="6.7109375" style="32" customWidth="1"/>
    <col min="13570" max="13570" width="22.140625" style="32" customWidth="1"/>
    <col min="13571" max="13571" width="26.42578125" style="32" customWidth="1"/>
    <col min="13572" max="13573" width="13.28515625" style="32" customWidth="1"/>
    <col min="13574" max="13824" width="11.42578125" style="32"/>
    <col min="13825" max="13825" width="6.7109375" style="32" customWidth="1"/>
    <col min="13826" max="13826" width="22.140625" style="32" customWidth="1"/>
    <col min="13827" max="13827" width="26.42578125" style="32" customWidth="1"/>
    <col min="13828" max="13829" width="13.28515625" style="32" customWidth="1"/>
    <col min="13830" max="14080" width="11.42578125" style="32"/>
    <col min="14081" max="14081" width="6.7109375" style="32" customWidth="1"/>
    <col min="14082" max="14082" width="22.140625" style="32" customWidth="1"/>
    <col min="14083" max="14083" width="26.42578125" style="32" customWidth="1"/>
    <col min="14084" max="14085" width="13.28515625" style="32" customWidth="1"/>
    <col min="14086" max="14336" width="11.42578125" style="32"/>
    <col min="14337" max="14337" width="6.7109375" style="32" customWidth="1"/>
    <col min="14338" max="14338" width="22.140625" style="32" customWidth="1"/>
    <col min="14339" max="14339" width="26.42578125" style="32" customWidth="1"/>
    <col min="14340" max="14341" width="13.28515625" style="32" customWidth="1"/>
    <col min="14342" max="14592" width="11.42578125" style="32"/>
    <col min="14593" max="14593" width="6.7109375" style="32" customWidth="1"/>
    <col min="14594" max="14594" width="22.140625" style="32" customWidth="1"/>
    <col min="14595" max="14595" width="26.42578125" style="32" customWidth="1"/>
    <col min="14596" max="14597" width="13.28515625" style="32" customWidth="1"/>
    <col min="14598" max="14848" width="11.42578125" style="32"/>
    <col min="14849" max="14849" width="6.7109375" style="32" customWidth="1"/>
    <col min="14850" max="14850" width="22.140625" style="32" customWidth="1"/>
    <col min="14851" max="14851" width="26.42578125" style="32" customWidth="1"/>
    <col min="14852" max="14853" width="13.28515625" style="32" customWidth="1"/>
    <col min="14854" max="15104" width="11.42578125" style="32"/>
    <col min="15105" max="15105" width="6.7109375" style="32" customWidth="1"/>
    <col min="15106" max="15106" width="22.140625" style="32" customWidth="1"/>
    <col min="15107" max="15107" width="26.42578125" style="32" customWidth="1"/>
    <col min="15108" max="15109" width="13.28515625" style="32" customWidth="1"/>
    <col min="15110" max="15360" width="11.42578125" style="32"/>
    <col min="15361" max="15361" width="6.7109375" style="32" customWidth="1"/>
    <col min="15362" max="15362" width="22.140625" style="32" customWidth="1"/>
    <col min="15363" max="15363" width="26.42578125" style="32" customWidth="1"/>
    <col min="15364" max="15365" width="13.28515625" style="32" customWidth="1"/>
    <col min="15366" max="15616" width="11.42578125" style="32"/>
    <col min="15617" max="15617" width="6.7109375" style="32" customWidth="1"/>
    <col min="15618" max="15618" width="22.140625" style="32" customWidth="1"/>
    <col min="15619" max="15619" width="26.42578125" style="32" customWidth="1"/>
    <col min="15620" max="15621" width="13.28515625" style="32" customWidth="1"/>
    <col min="15622" max="15872" width="11.42578125" style="32"/>
    <col min="15873" max="15873" width="6.7109375" style="32" customWidth="1"/>
    <col min="15874" max="15874" width="22.140625" style="32" customWidth="1"/>
    <col min="15875" max="15875" width="26.42578125" style="32" customWidth="1"/>
    <col min="15876" max="15877" width="13.28515625" style="32" customWidth="1"/>
    <col min="15878" max="16128" width="11.42578125" style="32"/>
    <col min="16129" max="16129" width="6.7109375" style="32" customWidth="1"/>
    <col min="16130" max="16130" width="22.140625" style="32" customWidth="1"/>
    <col min="16131" max="16131" width="26.42578125" style="32" customWidth="1"/>
    <col min="16132" max="16133" width="13.28515625" style="32" customWidth="1"/>
    <col min="16134" max="16384" width="11.42578125" style="32"/>
  </cols>
  <sheetData>
    <row r="1" spans="2:5" ht="33" customHeight="1" x14ac:dyDescent="0.2">
      <c r="B1" s="143" t="s">
        <v>58</v>
      </c>
      <c r="C1" s="143"/>
      <c r="D1" s="143"/>
      <c r="E1" s="143"/>
    </row>
    <row r="2" spans="2:5" ht="21.75" customHeight="1" thickBot="1" x14ac:dyDescent="0.25">
      <c r="B2" s="33"/>
      <c r="C2" s="33"/>
      <c r="D2" s="33"/>
      <c r="E2" s="34"/>
    </row>
    <row r="3" spans="2:5" ht="24.75" customHeight="1" thickTop="1" x14ac:dyDescent="0.2">
      <c r="B3" s="144" t="s">
        <v>32</v>
      </c>
      <c r="C3" s="146" t="s">
        <v>33</v>
      </c>
      <c r="D3" s="148" t="s">
        <v>59</v>
      </c>
      <c r="E3" s="149"/>
    </row>
    <row r="4" spans="2:5" ht="29.25" customHeight="1" thickBot="1" x14ac:dyDescent="0.25">
      <c r="B4" s="145"/>
      <c r="C4" s="147"/>
      <c r="D4" s="35" t="s">
        <v>34</v>
      </c>
      <c r="E4" s="15" t="s">
        <v>35</v>
      </c>
    </row>
    <row r="5" spans="2:5" ht="13.5" customHeight="1" thickTop="1" x14ac:dyDescent="0.2">
      <c r="B5" s="150" t="s">
        <v>36</v>
      </c>
      <c r="C5" s="16" t="s">
        <v>37</v>
      </c>
      <c r="D5" s="36">
        <v>47</v>
      </c>
      <c r="E5" s="37">
        <v>38</v>
      </c>
    </row>
    <row r="6" spans="2:5" ht="12.75" customHeight="1" x14ac:dyDescent="0.2">
      <c r="B6" s="151"/>
      <c r="C6" s="17" t="s">
        <v>38</v>
      </c>
      <c r="D6" s="38">
        <v>33</v>
      </c>
      <c r="E6" s="39">
        <v>26</v>
      </c>
    </row>
    <row r="7" spans="2:5" ht="12.75" customHeight="1" x14ac:dyDescent="0.2">
      <c r="B7" s="151"/>
      <c r="C7" s="17" t="s">
        <v>39</v>
      </c>
      <c r="D7" s="38">
        <v>60</v>
      </c>
      <c r="E7" s="39">
        <v>53</v>
      </c>
    </row>
    <row r="8" spans="2:5" ht="12.75" customHeight="1" x14ac:dyDescent="0.2">
      <c r="B8" s="151"/>
      <c r="C8" s="17" t="s">
        <v>40</v>
      </c>
      <c r="D8" s="38">
        <v>3782</v>
      </c>
      <c r="E8" s="39">
        <v>3669</v>
      </c>
    </row>
    <row r="9" spans="2:5" ht="12.75" customHeight="1" x14ac:dyDescent="0.2">
      <c r="B9" s="151"/>
      <c r="C9" s="40" t="s">
        <v>41</v>
      </c>
      <c r="D9" s="41">
        <v>50</v>
      </c>
      <c r="E9" s="42">
        <v>46</v>
      </c>
    </row>
    <row r="10" spans="2:5" ht="12.75" customHeight="1" x14ac:dyDescent="0.2">
      <c r="B10" s="151"/>
      <c r="C10" s="19" t="s">
        <v>42</v>
      </c>
      <c r="D10" s="44">
        <f>SUM(D5:D9)</f>
        <v>3972</v>
      </c>
      <c r="E10" s="45">
        <f>SUM(E5:E9)</f>
        <v>3832</v>
      </c>
    </row>
    <row r="11" spans="2:5" ht="12.75" customHeight="1" x14ac:dyDescent="0.2">
      <c r="B11" s="142" t="s">
        <v>43</v>
      </c>
      <c r="C11" s="20" t="s">
        <v>37</v>
      </c>
      <c r="D11" s="46">
        <v>1</v>
      </c>
      <c r="E11" s="47">
        <v>1</v>
      </c>
    </row>
    <row r="12" spans="2:5" ht="12.75" customHeight="1" x14ac:dyDescent="0.2">
      <c r="B12" s="142"/>
      <c r="C12" s="17" t="s">
        <v>38</v>
      </c>
      <c r="D12" s="38">
        <v>13</v>
      </c>
      <c r="E12" s="39">
        <v>9</v>
      </c>
    </row>
    <row r="13" spans="2:5" ht="12.75" customHeight="1" x14ac:dyDescent="0.2">
      <c r="B13" s="142"/>
      <c r="C13" s="17" t="s">
        <v>39</v>
      </c>
      <c r="D13" s="38">
        <v>1116</v>
      </c>
      <c r="E13" s="39">
        <v>1111</v>
      </c>
    </row>
    <row r="14" spans="2:5" ht="12.75" customHeight="1" x14ac:dyDescent="0.2">
      <c r="B14" s="142"/>
      <c r="C14" s="17" t="s">
        <v>40</v>
      </c>
      <c r="D14" s="38"/>
      <c r="E14" s="39"/>
    </row>
    <row r="15" spans="2:5" ht="12.75" customHeight="1" x14ac:dyDescent="0.2">
      <c r="B15" s="142"/>
      <c r="C15" s="48" t="s">
        <v>41</v>
      </c>
      <c r="D15" s="41"/>
      <c r="E15" s="42"/>
    </row>
    <row r="16" spans="2:5" ht="12.75" customHeight="1" x14ac:dyDescent="0.2">
      <c r="B16" s="142"/>
      <c r="C16" s="19" t="s">
        <v>42</v>
      </c>
      <c r="D16" s="49">
        <f>SUM(D11:D15)</f>
        <v>1130</v>
      </c>
      <c r="E16" s="50">
        <f>SUM(E11:E15)</f>
        <v>1121</v>
      </c>
    </row>
    <row r="17" spans="2:5" ht="15" customHeight="1" x14ac:dyDescent="0.2">
      <c r="B17" s="152" t="s">
        <v>44</v>
      </c>
      <c r="C17" s="153"/>
      <c r="D17" s="51">
        <f>D10+D16</f>
        <v>5102</v>
      </c>
      <c r="E17" s="52">
        <f>E10+E16</f>
        <v>4953</v>
      </c>
    </row>
    <row r="18" spans="2:5" ht="12.75" customHeight="1" x14ac:dyDescent="0.2">
      <c r="B18" s="154" t="s">
        <v>45</v>
      </c>
      <c r="C18" s="23" t="s">
        <v>37</v>
      </c>
      <c r="D18" s="46">
        <v>143</v>
      </c>
      <c r="E18" s="47">
        <v>130</v>
      </c>
    </row>
    <row r="19" spans="2:5" ht="12.75" customHeight="1" x14ac:dyDescent="0.2">
      <c r="B19" s="155"/>
      <c r="C19" s="17" t="s">
        <v>38</v>
      </c>
      <c r="D19" s="38">
        <v>67</v>
      </c>
      <c r="E19" s="39">
        <v>49</v>
      </c>
    </row>
    <row r="20" spans="2:5" ht="12.75" customHeight="1" x14ac:dyDescent="0.2">
      <c r="B20" s="155"/>
      <c r="C20" s="17" t="s">
        <v>39</v>
      </c>
      <c r="D20" s="38"/>
      <c r="E20" s="39"/>
    </row>
    <row r="21" spans="2:5" ht="12.75" customHeight="1" x14ac:dyDescent="0.2">
      <c r="B21" s="155"/>
      <c r="C21" s="17" t="s">
        <v>40</v>
      </c>
      <c r="D21" s="38"/>
      <c r="E21" s="39"/>
    </row>
    <row r="22" spans="2:5" ht="12.75" customHeight="1" x14ac:dyDescent="0.2">
      <c r="B22" s="156"/>
      <c r="C22" s="21" t="s">
        <v>41</v>
      </c>
      <c r="D22" s="41"/>
      <c r="E22" s="42"/>
    </row>
    <row r="23" spans="2:5" ht="15" customHeight="1" thickBot="1" x14ac:dyDescent="0.25">
      <c r="B23" s="157" t="s">
        <v>46</v>
      </c>
      <c r="C23" s="158"/>
      <c r="D23" s="53">
        <f>SUM(D18:D22)</f>
        <v>210</v>
      </c>
      <c r="E23" s="54">
        <f>SUM(E18:E22)</f>
        <v>179</v>
      </c>
    </row>
    <row r="24" spans="2:5" ht="13.5" customHeight="1" thickTop="1" x14ac:dyDescent="0.2">
      <c r="B24" s="159" t="s">
        <v>47</v>
      </c>
      <c r="C24" s="24" t="s">
        <v>37</v>
      </c>
      <c r="D24" s="55">
        <f t="shared" ref="D24:E28" si="0">D5+D11+D18</f>
        <v>191</v>
      </c>
      <c r="E24" s="25">
        <f t="shared" si="0"/>
        <v>169</v>
      </c>
    </row>
    <row r="25" spans="2:5" ht="12.75" customHeight="1" x14ac:dyDescent="0.2">
      <c r="B25" s="155"/>
      <c r="C25" s="26" t="s">
        <v>38</v>
      </c>
      <c r="D25" s="56">
        <f t="shared" si="0"/>
        <v>113</v>
      </c>
      <c r="E25" s="27">
        <f t="shared" si="0"/>
        <v>84</v>
      </c>
    </row>
    <row r="26" spans="2:5" ht="12.75" customHeight="1" x14ac:dyDescent="0.2">
      <c r="B26" s="155"/>
      <c r="C26" s="26" t="s">
        <v>39</v>
      </c>
      <c r="D26" s="56">
        <f t="shared" si="0"/>
        <v>1176</v>
      </c>
      <c r="E26" s="27">
        <f t="shared" si="0"/>
        <v>1164</v>
      </c>
    </row>
    <row r="27" spans="2:5" ht="12.75" customHeight="1" x14ac:dyDescent="0.2">
      <c r="B27" s="155"/>
      <c r="C27" s="26" t="s">
        <v>40</v>
      </c>
      <c r="D27" s="56">
        <f t="shared" si="0"/>
        <v>3782</v>
      </c>
      <c r="E27" s="27">
        <f t="shared" si="0"/>
        <v>3669</v>
      </c>
    </row>
    <row r="28" spans="2:5" ht="12.75" customHeight="1" x14ac:dyDescent="0.2">
      <c r="B28" s="156"/>
      <c r="C28" s="28" t="s">
        <v>41</v>
      </c>
      <c r="D28" s="57">
        <f t="shared" si="0"/>
        <v>50</v>
      </c>
      <c r="E28" s="29">
        <f t="shared" si="0"/>
        <v>46</v>
      </c>
    </row>
    <row r="29" spans="2:5" ht="16.5" customHeight="1" thickBot="1" x14ac:dyDescent="0.25">
      <c r="B29" s="162" t="s">
        <v>48</v>
      </c>
      <c r="C29" s="163"/>
      <c r="D29" s="58">
        <f>SUM(D24:D28)</f>
        <v>5312</v>
      </c>
      <c r="E29" s="59">
        <f>SUM(E24:E28)</f>
        <v>5132</v>
      </c>
    </row>
    <row r="30" spans="2:5" ht="11.25" customHeight="1" thickTop="1" x14ac:dyDescent="0.2"/>
    <row r="31" spans="2:5" x14ac:dyDescent="0.2">
      <c r="B31" s="60" t="s">
        <v>49</v>
      </c>
    </row>
    <row r="32" spans="2:5" x14ac:dyDescent="0.2">
      <c r="B32" s="31" t="s">
        <v>50</v>
      </c>
    </row>
    <row r="33" spans="2:2" x14ac:dyDescent="0.2">
      <c r="B33" s="61" t="s">
        <v>51</v>
      </c>
    </row>
  </sheetData>
  <mergeCells count="11">
    <mergeCell ref="B11:B16"/>
    <mergeCell ref="B1:E1"/>
    <mergeCell ref="B3:B4"/>
    <mergeCell ref="C3:C4"/>
    <mergeCell ref="D3:E3"/>
    <mergeCell ref="B5:B10"/>
    <mergeCell ref="B17:C17"/>
    <mergeCell ref="B18:B22"/>
    <mergeCell ref="B23:C23"/>
    <mergeCell ref="B24:B28"/>
    <mergeCell ref="B29:C29"/>
  </mergeCells>
  <printOptions horizontalCentered="1"/>
  <pageMargins left="0.78740157480314965" right="0.78740157480314965" top="0.98425196850393704" bottom="0.98425196850393704" header="0" footer="0"/>
  <pageSetup paperSize="9" scale="92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showGridLines="0" zoomScaleNormal="100" zoomScaleSheetLayoutView="85" workbookViewId="0"/>
  </sheetViews>
  <sheetFormatPr baseColWidth="10" defaultRowHeight="11.25" x14ac:dyDescent="0.2"/>
  <cols>
    <col min="1" max="1" width="6.7109375" style="13" customWidth="1"/>
    <col min="2" max="2" width="22.140625" style="14" customWidth="1"/>
    <col min="3" max="3" width="26.42578125" style="14" customWidth="1"/>
    <col min="4" max="4" width="13.28515625" style="14" customWidth="1"/>
    <col min="5" max="5" width="13.28515625" style="13" customWidth="1"/>
    <col min="6" max="256" width="11.42578125" style="14"/>
    <col min="257" max="257" width="6.7109375" style="14" customWidth="1"/>
    <col min="258" max="258" width="22.140625" style="14" customWidth="1"/>
    <col min="259" max="259" width="26.42578125" style="14" customWidth="1"/>
    <col min="260" max="261" width="13.28515625" style="14" customWidth="1"/>
    <col min="262" max="512" width="11.42578125" style="14"/>
    <col min="513" max="513" width="6.7109375" style="14" customWidth="1"/>
    <col min="514" max="514" width="22.140625" style="14" customWidth="1"/>
    <col min="515" max="515" width="26.42578125" style="14" customWidth="1"/>
    <col min="516" max="517" width="13.28515625" style="14" customWidth="1"/>
    <col min="518" max="768" width="11.42578125" style="14"/>
    <col min="769" max="769" width="6.7109375" style="14" customWidth="1"/>
    <col min="770" max="770" width="22.140625" style="14" customWidth="1"/>
    <col min="771" max="771" width="26.42578125" style="14" customWidth="1"/>
    <col min="772" max="773" width="13.28515625" style="14" customWidth="1"/>
    <col min="774" max="1024" width="11.42578125" style="14"/>
    <col min="1025" max="1025" width="6.7109375" style="14" customWidth="1"/>
    <col min="1026" max="1026" width="22.140625" style="14" customWidth="1"/>
    <col min="1027" max="1027" width="26.42578125" style="14" customWidth="1"/>
    <col min="1028" max="1029" width="13.28515625" style="14" customWidth="1"/>
    <col min="1030" max="1280" width="11.42578125" style="14"/>
    <col min="1281" max="1281" width="6.7109375" style="14" customWidth="1"/>
    <col min="1282" max="1282" width="22.140625" style="14" customWidth="1"/>
    <col min="1283" max="1283" width="26.42578125" style="14" customWidth="1"/>
    <col min="1284" max="1285" width="13.28515625" style="14" customWidth="1"/>
    <col min="1286" max="1536" width="11.42578125" style="14"/>
    <col min="1537" max="1537" width="6.7109375" style="14" customWidth="1"/>
    <col min="1538" max="1538" width="22.140625" style="14" customWidth="1"/>
    <col min="1539" max="1539" width="26.42578125" style="14" customWidth="1"/>
    <col min="1540" max="1541" width="13.28515625" style="14" customWidth="1"/>
    <col min="1542" max="1792" width="11.42578125" style="14"/>
    <col min="1793" max="1793" width="6.7109375" style="14" customWidth="1"/>
    <col min="1794" max="1794" width="22.140625" style="14" customWidth="1"/>
    <col min="1795" max="1795" width="26.42578125" style="14" customWidth="1"/>
    <col min="1796" max="1797" width="13.28515625" style="14" customWidth="1"/>
    <col min="1798" max="2048" width="11.42578125" style="14"/>
    <col min="2049" max="2049" width="6.7109375" style="14" customWidth="1"/>
    <col min="2050" max="2050" width="22.140625" style="14" customWidth="1"/>
    <col min="2051" max="2051" width="26.42578125" style="14" customWidth="1"/>
    <col min="2052" max="2053" width="13.28515625" style="14" customWidth="1"/>
    <col min="2054" max="2304" width="11.42578125" style="14"/>
    <col min="2305" max="2305" width="6.7109375" style="14" customWidth="1"/>
    <col min="2306" max="2306" width="22.140625" style="14" customWidth="1"/>
    <col min="2307" max="2307" width="26.42578125" style="14" customWidth="1"/>
    <col min="2308" max="2309" width="13.28515625" style="14" customWidth="1"/>
    <col min="2310" max="2560" width="11.42578125" style="14"/>
    <col min="2561" max="2561" width="6.7109375" style="14" customWidth="1"/>
    <col min="2562" max="2562" width="22.140625" style="14" customWidth="1"/>
    <col min="2563" max="2563" width="26.42578125" style="14" customWidth="1"/>
    <col min="2564" max="2565" width="13.28515625" style="14" customWidth="1"/>
    <col min="2566" max="2816" width="11.42578125" style="14"/>
    <col min="2817" max="2817" width="6.7109375" style="14" customWidth="1"/>
    <col min="2818" max="2818" width="22.140625" style="14" customWidth="1"/>
    <col min="2819" max="2819" width="26.42578125" style="14" customWidth="1"/>
    <col min="2820" max="2821" width="13.28515625" style="14" customWidth="1"/>
    <col min="2822" max="3072" width="11.42578125" style="14"/>
    <col min="3073" max="3073" width="6.7109375" style="14" customWidth="1"/>
    <col min="3074" max="3074" width="22.140625" style="14" customWidth="1"/>
    <col min="3075" max="3075" width="26.42578125" style="14" customWidth="1"/>
    <col min="3076" max="3077" width="13.28515625" style="14" customWidth="1"/>
    <col min="3078" max="3328" width="11.42578125" style="14"/>
    <col min="3329" max="3329" width="6.7109375" style="14" customWidth="1"/>
    <col min="3330" max="3330" width="22.140625" style="14" customWidth="1"/>
    <col min="3331" max="3331" width="26.42578125" style="14" customWidth="1"/>
    <col min="3332" max="3333" width="13.28515625" style="14" customWidth="1"/>
    <col min="3334" max="3584" width="11.42578125" style="14"/>
    <col min="3585" max="3585" width="6.7109375" style="14" customWidth="1"/>
    <col min="3586" max="3586" width="22.140625" style="14" customWidth="1"/>
    <col min="3587" max="3587" width="26.42578125" style="14" customWidth="1"/>
    <col min="3588" max="3589" width="13.28515625" style="14" customWidth="1"/>
    <col min="3590" max="3840" width="11.42578125" style="14"/>
    <col min="3841" max="3841" width="6.7109375" style="14" customWidth="1"/>
    <col min="3842" max="3842" width="22.140625" style="14" customWidth="1"/>
    <col min="3843" max="3843" width="26.42578125" style="14" customWidth="1"/>
    <col min="3844" max="3845" width="13.28515625" style="14" customWidth="1"/>
    <col min="3846" max="4096" width="11.42578125" style="14"/>
    <col min="4097" max="4097" width="6.7109375" style="14" customWidth="1"/>
    <col min="4098" max="4098" width="22.140625" style="14" customWidth="1"/>
    <col min="4099" max="4099" width="26.42578125" style="14" customWidth="1"/>
    <col min="4100" max="4101" width="13.28515625" style="14" customWidth="1"/>
    <col min="4102" max="4352" width="11.42578125" style="14"/>
    <col min="4353" max="4353" width="6.7109375" style="14" customWidth="1"/>
    <col min="4354" max="4354" width="22.140625" style="14" customWidth="1"/>
    <col min="4355" max="4355" width="26.42578125" style="14" customWidth="1"/>
    <col min="4356" max="4357" width="13.28515625" style="14" customWidth="1"/>
    <col min="4358" max="4608" width="11.42578125" style="14"/>
    <col min="4609" max="4609" width="6.7109375" style="14" customWidth="1"/>
    <col min="4610" max="4610" width="22.140625" style="14" customWidth="1"/>
    <col min="4611" max="4611" width="26.42578125" style="14" customWidth="1"/>
    <col min="4612" max="4613" width="13.28515625" style="14" customWidth="1"/>
    <col min="4614" max="4864" width="11.42578125" style="14"/>
    <col min="4865" max="4865" width="6.7109375" style="14" customWidth="1"/>
    <col min="4866" max="4866" width="22.140625" style="14" customWidth="1"/>
    <col min="4867" max="4867" width="26.42578125" style="14" customWidth="1"/>
    <col min="4868" max="4869" width="13.28515625" style="14" customWidth="1"/>
    <col min="4870" max="5120" width="11.42578125" style="14"/>
    <col min="5121" max="5121" width="6.7109375" style="14" customWidth="1"/>
    <col min="5122" max="5122" width="22.140625" style="14" customWidth="1"/>
    <col min="5123" max="5123" width="26.42578125" style="14" customWidth="1"/>
    <col min="5124" max="5125" width="13.28515625" style="14" customWidth="1"/>
    <col min="5126" max="5376" width="11.42578125" style="14"/>
    <col min="5377" max="5377" width="6.7109375" style="14" customWidth="1"/>
    <col min="5378" max="5378" width="22.140625" style="14" customWidth="1"/>
    <col min="5379" max="5379" width="26.42578125" style="14" customWidth="1"/>
    <col min="5380" max="5381" width="13.28515625" style="14" customWidth="1"/>
    <col min="5382" max="5632" width="11.42578125" style="14"/>
    <col min="5633" max="5633" width="6.7109375" style="14" customWidth="1"/>
    <col min="5634" max="5634" width="22.140625" style="14" customWidth="1"/>
    <col min="5635" max="5635" width="26.42578125" style="14" customWidth="1"/>
    <col min="5636" max="5637" width="13.28515625" style="14" customWidth="1"/>
    <col min="5638" max="5888" width="11.42578125" style="14"/>
    <col min="5889" max="5889" width="6.7109375" style="14" customWidth="1"/>
    <col min="5890" max="5890" width="22.140625" style="14" customWidth="1"/>
    <col min="5891" max="5891" width="26.42578125" style="14" customWidth="1"/>
    <col min="5892" max="5893" width="13.28515625" style="14" customWidth="1"/>
    <col min="5894" max="6144" width="11.42578125" style="14"/>
    <col min="6145" max="6145" width="6.7109375" style="14" customWidth="1"/>
    <col min="6146" max="6146" width="22.140625" style="14" customWidth="1"/>
    <col min="6147" max="6147" width="26.42578125" style="14" customWidth="1"/>
    <col min="6148" max="6149" width="13.28515625" style="14" customWidth="1"/>
    <col min="6150" max="6400" width="11.42578125" style="14"/>
    <col min="6401" max="6401" width="6.7109375" style="14" customWidth="1"/>
    <col min="6402" max="6402" width="22.140625" style="14" customWidth="1"/>
    <col min="6403" max="6403" width="26.42578125" style="14" customWidth="1"/>
    <col min="6404" max="6405" width="13.28515625" style="14" customWidth="1"/>
    <col min="6406" max="6656" width="11.42578125" style="14"/>
    <col min="6657" max="6657" width="6.7109375" style="14" customWidth="1"/>
    <col min="6658" max="6658" width="22.140625" style="14" customWidth="1"/>
    <col min="6659" max="6659" width="26.42578125" style="14" customWidth="1"/>
    <col min="6660" max="6661" width="13.28515625" style="14" customWidth="1"/>
    <col min="6662" max="6912" width="11.42578125" style="14"/>
    <col min="6913" max="6913" width="6.7109375" style="14" customWidth="1"/>
    <col min="6914" max="6914" width="22.140625" style="14" customWidth="1"/>
    <col min="6915" max="6915" width="26.42578125" style="14" customWidth="1"/>
    <col min="6916" max="6917" width="13.28515625" style="14" customWidth="1"/>
    <col min="6918" max="7168" width="11.42578125" style="14"/>
    <col min="7169" max="7169" width="6.7109375" style="14" customWidth="1"/>
    <col min="7170" max="7170" width="22.140625" style="14" customWidth="1"/>
    <col min="7171" max="7171" width="26.42578125" style="14" customWidth="1"/>
    <col min="7172" max="7173" width="13.28515625" style="14" customWidth="1"/>
    <col min="7174" max="7424" width="11.42578125" style="14"/>
    <col min="7425" max="7425" width="6.7109375" style="14" customWidth="1"/>
    <col min="7426" max="7426" width="22.140625" style="14" customWidth="1"/>
    <col min="7427" max="7427" width="26.42578125" style="14" customWidth="1"/>
    <col min="7428" max="7429" width="13.28515625" style="14" customWidth="1"/>
    <col min="7430" max="7680" width="11.42578125" style="14"/>
    <col min="7681" max="7681" width="6.7109375" style="14" customWidth="1"/>
    <col min="7682" max="7682" width="22.140625" style="14" customWidth="1"/>
    <col min="7683" max="7683" width="26.42578125" style="14" customWidth="1"/>
    <col min="7684" max="7685" width="13.28515625" style="14" customWidth="1"/>
    <col min="7686" max="7936" width="11.42578125" style="14"/>
    <col min="7937" max="7937" width="6.7109375" style="14" customWidth="1"/>
    <col min="7938" max="7938" width="22.140625" style="14" customWidth="1"/>
    <col min="7939" max="7939" width="26.42578125" style="14" customWidth="1"/>
    <col min="7940" max="7941" width="13.28515625" style="14" customWidth="1"/>
    <col min="7942" max="8192" width="11.42578125" style="14"/>
    <col min="8193" max="8193" width="6.7109375" style="14" customWidth="1"/>
    <col min="8194" max="8194" width="22.140625" style="14" customWidth="1"/>
    <col min="8195" max="8195" width="26.42578125" style="14" customWidth="1"/>
    <col min="8196" max="8197" width="13.28515625" style="14" customWidth="1"/>
    <col min="8198" max="8448" width="11.42578125" style="14"/>
    <col min="8449" max="8449" width="6.7109375" style="14" customWidth="1"/>
    <col min="8450" max="8450" width="22.140625" style="14" customWidth="1"/>
    <col min="8451" max="8451" width="26.42578125" style="14" customWidth="1"/>
    <col min="8452" max="8453" width="13.28515625" style="14" customWidth="1"/>
    <col min="8454" max="8704" width="11.42578125" style="14"/>
    <col min="8705" max="8705" width="6.7109375" style="14" customWidth="1"/>
    <col min="8706" max="8706" width="22.140625" style="14" customWidth="1"/>
    <col min="8707" max="8707" width="26.42578125" style="14" customWidth="1"/>
    <col min="8708" max="8709" width="13.28515625" style="14" customWidth="1"/>
    <col min="8710" max="8960" width="11.42578125" style="14"/>
    <col min="8961" max="8961" width="6.7109375" style="14" customWidth="1"/>
    <col min="8962" max="8962" width="22.140625" style="14" customWidth="1"/>
    <col min="8963" max="8963" width="26.42578125" style="14" customWidth="1"/>
    <col min="8964" max="8965" width="13.28515625" style="14" customWidth="1"/>
    <col min="8966" max="9216" width="11.42578125" style="14"/>
    <col min="9217" max="9217" width="6.7109375" style="14" customWidth="1"/>
    <col min="9218" max="9218" width="22.140625" style="14" customWidth="1"/>
    <col min="9219" max="9219" width="26.42578125" style="14" customWidth="1"/>
    <col min="9220" max="9221" width="13.28515625" style="14" customWidth="1"/>
    <col min="9222" max="9472" width="11.42578125" style="14"/>
    <col min="9473" max="9473" width="6.7109375" style="14" customWidth="1"/>
    <col min="9474" max="9474" width="22.140625" style="14" customWidth="1"/>
    <col min="9475" max="9475" width="26.42578125" style="14" customWidth="1"/>
    <col min="9476" max="9477" width="13.28515625" style="14" customWidth="1"/>
    <col min="9478" max="9728" width="11.42578125" style="14"/>
    <col min="9729" max="9729" width="6.7109375" style="14" customWidth="1"/>
    <col min="9730" max="9730" width="22.140625" style="14" customWidth="1"/>
    <col min="9731" max="9731" width="26.42578125" style="14" customWidth="1"/>
    <col min="9732" max="9733" width="13.28515625" style="14" customWidth="1"/>
    <col min="9734" max="9984" width="11.42578125" style="14"/>
    <col min="9985" max="9985" width="6.7109375" style="14" customWidth="1"/>
    <col min="9986" max="9986" width="22.140625" style="14" customWidth="1"/>
    <col min="9987" max="9987" width="26.42578125" style="14" customWidth="1"/>
    <col min="9988" max="9989" width="13.28515625" style="14" customWidth="1"/>
    <col min="9990" max="10240" width="11.42578125" style="14"/>
    <col min="10241" max="10241" width="6.7109375" style="14" customWidth="1"/>
    <col min="10242" max="10242" width="22.140625" style="14" customWidth="1"/>
    <col min="10243" max="10243" width="26.42578125" style="14" customWidth="1"/>
    <col min="10244" max="10245" width="13.28515625" style="14" customWidth="1"/>
    <col min="10246" max="10496" width="11.42578125" style="14"/>
    <col min="10497" max="10497" width="6.7109375" style="14" customWidth="1"/>
    <col min="10498" max="10498" width="22.140625" style="14" customWidth="1"/>
    <col min="10499" max="10499" width="26.42578125" style="14" customWidth="1"/>
    <col min="10500" max="10501" width="13.28515625" style="14" customWidth="1"/>
    <col min="10502" max="10752" width="11.42578125" style="14"/>
    <col min="10753" max="10753" width="6.7109375" style="14" customWidth="1"/>
    <col min="10754" max="10754" width="22.140625" style="14" customWidth="1"/>
    <col min="10755" max="10755" width="26.42578125" style="14" customWidth="1"/>
    <col min="10756" max="10757" width="13.28515625" style="14" customWidth="1"/>
    <col min="10758" max="11008" width="11.42578125" style="14"/>
    <col min="11009" max="11009" width="6.7109375" style="14" customWidth="1"/>
    <col min="11010" max="11010" width="22.140625" style="14" customWidth="1"/>
    <col min="11011" max="11011" width="26.42578125" style="14" customWidth="1"/>
    <col min="11012" max="11013" width="13.28515625" style="14" customWidth="1"/>
    <col min="11014" max="11264" width="11.42578125" style="14"/>
    <col min="11265" max="11265" width="6.7109375" style="14" customWidth="1"/>
    <col min="11266" max="11266" width="22.140625" style="14" customWidth="1"/>
    <col min="11267" max="11267" width="26.42578125" style="14" customWidth="1"/>
    <col min="11268" max="11269" width="13.28515625" style="14" customWidth="1"/>
    <col min="11270" max="11520" width="11.42578125" style="14"/>
    <col min="11521" max="11521" width="6.7109375" style="14" customWidth="1"/>
    <col min="11522" max="11522" width="22.140625" style="14" customWidth="1"/>
    <col min="11523" max="11523" width="26.42578125" style="14" customWidth="1"/>
    <col min="11524" max="11525" width="13.28515625" style="14" customWidth="1"/>
    <col min="11526" max="11776" width="11.42578125" style="14"/>
    <col min="11777" max="11777" width="6.7109375" style="14" customWidth="1"/>
    <col min="11778" max="11778" width="22.140625" style="14" customWidth="1"/>
    <col min="11779" max="11779" width="26.42578125" style="14" customWidth="1"/>
    <col min="11780" max="11781" width="13.28515625" style="14" customWidth="1"/>
    <col min="11782" max="12032" width="11.42578125" style="14"/>
    <col min="12033" max="12033" width="6.7109375" style="14" customWidth="1"/>
    <col min="12034" max="12034" width="22.140625" style="14" customWidth="1"/>
    <col min="12035" max="12035" width="26.42578125" style="14" customWidth="1"/>
    <col min="12036" max="12037" width="13.28515625" style="14" customWidth="1"/>
    <col min="12038" max="12288" width="11.42578125" style="14"/>
    <col min="12289" max="12289" width="6.7109375" style="14" customWidth="1"/>
    <col min="12290" max="12290" width="22.140625" style="14" customWidth="1"/>
    <col min="12291" max="12291" width="26.42578125" style="14" customWidth="1"/>
    <col min="12292" max="12293" width="13.28515625" style="14" customWidth="1"/>
    <col min="12294" max="12544" width="11.42578125" style="14"/>
    <col min="12545" max="12545" width="6.7109375" style="14" customWidth="1"/>
    <col min="12546" max="12546" width="22.140625" style="14" customWidth="1"/>
    <col min="12547" max="12547" width="26.42578125" style="14" customWidth="1"/>
    <col min="12548" max="12549" width="13.28515625" style="14" customWidth="1"/>
    <col min="12550" max="12800" width="11.42578125" style="14"/>
    <col min="12801" max="12801" width="6.7109375" style="14" customWidth="1"/>
    <col min="12802" max="12802" width="22.140625" style="14" customWidth="1"/>
    <col min="12803" max="12803" width="26.42578125" style="14" customWidth="1"/>
    <col min="12804" max="12805" width="13.28515625" style="14" customWidth="1"/>
    <col min="12806" max="13056" width="11.42578125" style="14"/>
    <col min="13057" max="13057" width="6.7109375" style="14" customWidth="1"/>
    <col min="13058" max="13058" width="22.140625" style="14" customWidth="1"/>
    <col min="13059" max="13059" width="26.42578125" style="14" customWidth="1"/>
    <col min="13060" max="13061" width="13.28515625" style="14" customWidth="1"/>
    <col min="13062" max="13312" width="11.42578125" style="14"/>
    <col min="13313" max="13313" width="6.7109375" style="14" customWidth="1"/>
    <col min="13314" max="13314" width="22.140625" style="14" customWidth="1"/>
    <col min="13315" max="13315" width="26.42578125" style="14" customWidth="1"/>
    <col min="13316" max="13317" width="13.28515625" style="14" customWidth="1"/>
    <col min="13318" max="13568" width="11.42578125" style="14"/>
    <col min="13569" max="13569" width="6.7109375" style="14" customWidth="1"/>
    <col min="13570" max="13570" width="22.140625" style="14" customWidth="1"/>
    <col min="13571" max="13571" width="26.42578125" style="14" customWidth="1"/>
    <col min="13572" max="13573" width="13.28515625" style="14" customWidth="1"/>
    <col min="13574" max="13824" width="11.42578125" style="14"/>
    <col min="13825" max="13825" width="6.7109375" style="14" customWidth="1"/>
    <col min="13826" max="13826" width="22.140625" style="14" customWidth="1"/>
    <col min="13827" max="13827" width="26.42578125" style="14" customWidth="1"/>
    <col min="13828" max="13829" width="13.28515625" style="14" customWidth="1"/>
    <col min="13830" max="14080" width="11.42578125" style="14"/>
    <col min="14081" max="14081" width="6.7109375" style="14" customWidth="1"/>
    <col min="14082" max="14082" width="22.140625" style="14" customWidth="1"/>
    <col min="14083" max="14083" width="26.42578125" style="14" customWidth="1"/>
    <col min="14084" max="14085" width="13.28515625" style="14" customWidth="1"/>
    <col min="14086" max="14336" width="11.42578125" style="14"/>
    <col min="14337" max="14337" width="6.7109375" style="14" customWidth="1"/>
    <col min="14338" max="14338" width="22.140625" style="14" customWidth="1"/>
    <col min="14339" max="14339" width="26.42578125" style="14" customWidth="1"/>
    <col min="14340" max="14341" width="13.28515625" style="14" customWidth="1"/>
    <col min="14342" max="14592" width="11.42578125" style="14"/>
    <col min="14593" max="14593" width="6.7109375" style="14" customWidth="1"/>
    <col min="14594" max="14594" width="22.140625" style="14" customWidth="1"/>
    <col min="14595" max="14595" width="26.42578125" style="14" customWidth="1"/>
    <col min="14596" max="14597" width="13.28515625" style="14" customWidth="1"/>
    <col min="14598" max="14848" width="11.42578125" style="14"/>
    <col min="14849" max="14849" width="6.7109375" style="14" customWidth="1"/>
    <col min="14850" max="14850" width="22.140625" style="14" customWidth="1"/>
    <col min="14851" max="14851" width="26.42578125" style="14" customWidth="1"/>
    <col min="14852" max="14853" width="13.28515625" style="14" customWidth="1"/>
    <col min="14854" max="15104" width="11.42578125" style="14"/>
    <col min="15105" max="15105" width="6.7109375" style="14" customWidth="1"/>
    <col min="15106" max="15106" width="22.140625" style="14" customWidth="1"/>
    <col min="15107" max="15107" width="26.42578125" style="14" customWidth="1"/>
    <col min="15108" max="15109" width="13.28515625" style="14" customWidth="1"/>
    <col min="15110" max="15360" width="11.42578125" style="14"/>
    <col min="15361" max="15361" width="6.7109375" style="14" customWidth="1"/>
    <col min="15362" max="15362" width="22.140625" style="14" customWidth="1"/>
    <col min="15363" max="15363" width="26.42578125" style="14" customWidth="1"/>
    <col min="15364" max="15365" width="13.28515625" style="14" customWidth="1"/>
    <col min="15366" max="15616" width="11.42578125" style="14"/>
    <col min="15617" max="15617" width="6.7109375" style="14" customWidth="1"/>
    <col min="15618" max="15618" width="22.140625" style="14" customWidth="1"/>
    <col min="15619" max="15619" width="26.42578125" style="14" customWidth="1"/>
    <col min="15620" max="15621" width="13.28515625" style="14" customWidth="1"/>
    <col min="15622" max="15872" width="11.42578125" style="14"/>
    <col min="15873" max="15873" width="6.7109375" style="14" customWidth="1"/>
    <col min="15874" max="15874" width="22.140625" style="14" customWidth="1"/>
    <col min="15875" max="15875" width="26.42578125" style="14" customWidth="1"/>
    <col min="15876" max="15877" width="13.28515625" style="14" customWidth="1"/>
    <col min="15878" max="16128" width="11.42578125" style="14"/>
    <col min="16129" max="16129" width="6.7109375" style="14" customWidth="1"/>
    <col min="16130" max="16130" width="22.140625" style="14" customWidth="1"/>
    <col min="16131" max="16131" width="26.42578125" style="14" customWidth="1"/>
    <col min="16132" max="16133" width="13.28515625" style="14" customWidth="1"/>
    <col min="16134" max="16384" width="11.42578125" style="14"/>
  </cols>
  <sheetData>
    <row r="1" spans="2:5" s="13" customFormat="1" ht="33" customHeight="1" x14ac:dyDescent="0.2">
      <c r="B1" s="143" t="s">
        <v>60</v>
      </c>
      <c r="C1" s="143"/>
      <c r="D1" s="143"/>
      <c r="E1" s="143"/>
    </row>
    <row r="2" spans="2:5" s="64" customFormat="1" ht="21.75" customHeight="1" thickBot="1" x14ac:dyDescent="0.25">
      <c r="B2" s="62"/>
      <c r="C2" s="62"/>
      <c r="D2" s="63"/>
    </row>
    <row r="3" spans="2:5" s="64" customFormat="1" ht="24.75" customHeight="1" thickTop="1" x14ac:dyDescent="0.2">
      <c r="B3" s="144" t="s">
        <v>32</v>
      </c>
      <c r="C3" s="146" t="s">
        <v>33</v>
      </c>
      <c r="D3" s="148" t="s">
        <v>61</v>
      </c>
      <c r="E3" s="149"/>
    </row>
    <row r="4" spans="2:5" ht="29.25" customHeight="1" thickBot="1" x14ac:dyDescent="0.25">
      <c r="B4" s="145"/>
      <c r="C4" s="147"/>
      <c r="D4" s="65" t="s">
        <v>34</v>
      </c>
      <c r="E4" s="15" t="s">
        <v>35</v>
      </c>
    </row>
    <row r="5" spans="2:5" ht="13.5" thickTop="1" x14ac:dyDescent="0.2">
      <c r="B5" s="150" t="s">
        <v>36</v>
      </c>
      <c r="C5" s="16" t="s">
        <v>37</v>
      </c>
      <c r="D5" s="36">
        <v>47</v>
      </c>
      <c r="E5" s="37">
        <v>37</v>
      </c>
    </row>
    <row r="6" spans="2:5" ht="12.75" x14ac:dyDescent="0.2">
      <c r="B6" s="151"/>
      <c r="C6" s="17" t="s">
        <v>38</v>
      </c>
      <c r="D6" s="38">
        <v>31</v>
      </c>
      <c r="E6" s="39">
        <v>22</v>
      </c>
    </row>
    <row r="7" spans="2:5" ht="12.75" x14ac:dyDescent="0.2">
      <c r="B7" s="151"/>
      <c r="C7" s="17" t="s">
        <v>39</v>
      </c>
      <c r="D7" s="38">
        <v>62</v>
      </c>
      <c r="E7" s="39">
        <v>54</v>
      </c>
    </row>
    <row r="8" spans="2:5" ht="12.75" x14ac:dyDescent="0.2">
      <c r="B8" s="151"/>
      <c r="C8" s="17" t="s">
        <v>40</v>
      </c>
      <c r="D8" s="38">
        <v>3784</v>
      </c>
      <c r="E8" s="39">
        <v>3659</v>
      </c>
    </row>
    <row r="9" spans="2:5" ht="12.75" x14ac:dyDescent="0.2">
      <c r="B9" s="151"/>
      <c r="C9" s="18" t="s">
        <v>41</v>
      </c>
      <c r="D9" s="41">
        <v>49</v>
      </c>
      <c r="E9" s="42">
        <v>47</v>
      </c>
    </row>
    <row r="10" spans="2:5" ht="12.75" x14ac:dyDescent="0.2">
      <c r="B10" s="151"/>
      <c r="C10" s="19" t="s">
        <v>42</v>
      </c>
      <c r="D10" s="44">
        <f>D5+D6+D7+D8+D9</f>
        <v>3973</v>
      </c>
      <c r="E10" s="45">
        <v>3819</v>
      </c>
    </row>
    <row r="11" spans="2:5" ht="12.75" x14ac:dyDescent="0.2">
      <c r="B11" s="142" t="s">
        <v>43</v>
      </c>
      <c r="C11" s="20" t="s">
        <v>37</v>
      </c>
      <c r="D11" s="46">
        <v>1</v>
      </c>
      <c r="E11" s="47">
        <v>1</v>
      </c>
    </row>
    <row r="12" spans="2:5" ht="12.75" x14ac:dyDescent="0.2">
      <c r="B12" s="142"/>
      <c r="C12" s="17" t="s">
        <v>38</v>
      </c>
      <c r="D12" s="38">
        <v>14</v>
      </c>
      <c r="E12" s="39">
        <v>10</v>
      </c>
    </row>
    <row r="13" spans="2:5" ht="12.75" x14ac:dyDescent="0.2">
      <c r="B13" s="142"/>
      <c r="C13" s="17" t="s">
        <v>39</v>
      </c>
      <c r="D13" s="38">
        <v>1125</v>
      </c>
      <c r="E13" s="39">
        <v>1107</v>
      </c>
    </row>
    <row r="14" spans="2:5" ht="12.75" x14ac:dyDescent="0.2">
      <c r="B14" s="142"/>
      <c r="C14" s="17" t="s">
        <v>40</v>
      </c>
      <c r="D14" s="38"/>
      <c r="E14" s="39"/>
    </row>
    <row r="15" spans="2:5" ht="12.75" x14ac:dyDescent="0.2">
      <c r="B15" s="142"/>
      <c r="C15" s="21" t="s">
        <v>41</v>
      </c>
      <c r="D15" s="41"/>
      <c r="E15" s="42"/>
    </row>
    <row r="16" spans="2:5" ht="12.75" x14ac:dyDescent="0.2">
      <c r="B16" s="142"/>
      <c r="C16" s="19" t="s">
        <v>42</v>
      </c>
      <c r="D16" s="49">
        <f>SUM(D11:D15)</f>
        <v>1140</v>
      </c>
      <c r="E16" s="50">
        <v>1118</v>
      </c>
    </row>
    <row r="17" spans="2:6" ht="15" customHeight="1" x14ac:dyDescent="0.2">
      <c r="B17" s="152" t="s">
        <v>44</v>
      </c>
      <c r="C17" s="153"/>
      <c r="D17" s="51">
        <f>D10+D16</f>
        <v>5113</v>
      </c>
      <c r="E17" s="52">
        <v>4937</v>
      </c>
      <c r="F17" s="22"/>
    </row>
    <row r="18" spans="2:6" ht="12.75" x14ac:dyDescent="0.2">
      <c r="B18" s="154" t="s">
        <v>45</v>
      </c>
      <c r="C18" s="23" t="s">
        <v>37</v>
      </c>
      <c r="D18" s="46">
        <v>157</v>
      </c>
      <c r="E18" s="47">
        <v>140</v>
      </c>
    </row>
    <row r="19" spans="2:6" ht="12.75" x14ac:dyDescent="0.2">
      <c r="B19" s="155"/>
      <c r="C19" s="17" t="s">
        <v>38</v>
      </c>
      <c r="D19" s="38">
        <v>73</v>
      </c>
      <c r="E19" s="39">
        <v>43</v>
      </c>
    </row>
    <row r="20" spans="2:6" ht="12.75" x14ac:dyDescent="0.2">
      <c r="B20" s="155"/>
      <c r="C20" s="17" t="s">
        <v>39</v>
      </c>
      <c r="D20" s="38"/>
      <c r="E20" s="39"/>
    </row>
    <row r="21" spans="2:6" ht="12.75" x14ac:dyDescent="0.2">
      <c r="B21" s="155"/>
      <c r="C21" s="17" t="s">
        <v>40</v>
      </c>
      <c r="D21" s="38"/>
      <c r="E21" s="39"/>
    </row>
    <row r="22" spans="2:6" ht="12.75" x14ac:dyDescent="0.2">
      <c r="B22" s="156"/>
      <c r="C22" s="21" t="s">
        <v>41</v>
      </c>
      <c r="D22" s="41"/>
      <c r="E22" s="42"/>
    </row>
    <row r="23" spans="2:6" ht="15" customHeight="1" thickBot="1" x14ac:dyDescent="0.25">
      <c r="B23" s="157" t="s">
        <v>46</v>
      </c>
      <c r="C23" s="158"/>
      <c r="D23" s="53">
        <f>D18+D19+D20+D21+D22</f>
        <v>230</v>
      </c>
      <c r="E23" s="66">
        <v>183</v>
      </c>
      <c r="F23" s="22"/>
    </row>
    <row r="24" spans="2:6" ht="13.5" thickTop="1" x14ac:dyDescent="0.2">
      <c r="B24" s="159" t="s">
        <v>47</v>
      </c>
      <c r="C24" s="24" t="s">
        <v>37</v>
      </c>
      <c r="D24" s="55">
        <f>D5+D11+D18</f>
        <v>205</v>
      </c>
      <c r="E24" s="25">
        <v>178</v>
      </c>
    </row>
    <row r="25" spans="2:6" ht="12.75" x14ac:dyDescent="0.2">
      <c r="B25" s="155"/>
      <c r="C25" s="26" t="s">
        <v>38</v>
      </c>
      <c r="D25" s="56">
        <f>D6+D12+D19</f>
        <v>118</v>
      </c>
      <c r="E25" s="27">
        <v>75</v>
      </c>
    </row>
    <row r="26" spans="2:6" ht="12.75" x14ac:dyDescent="0.2">
      <c r="B26" s="155"/>
      <c r="C26" s="26" t="s">
        <v>39</v>
      </c>
      <c r="D26" s="56">
        <f>D7+D13+D20</f>
        <v>1187</v>
      </c>
      <c r="E26" s="27">
        <v>1161</v>
      </c>
      <c r="F26" s="13"/>
    </row>
    <row r="27" spans="2:6" ht="12.75" x14ac:dyDescent="0.2">
      <c r="B27" s="155"/>
      <c r="C27" s="26" t="s">
        <v>40</v>
      </c>
      <c r="D27" s="56">
        <f>D8+D14+D21</f>
        <v>3784</v>
      </c>
      <c r="E27" s="27">
        <v>3659</v>
      </c>
      <c r="F27" s="13"/>
    </row>
    <row r="28" spans="2:6" ht="12.75" x14ac:dyDescent="0.2">
      <c r="B28" s="156"/>
      <c r="C28" s="28" t="s">
        <v>41</v>
      </c>
      <c r="D28" s="57">
        <f>D9+D15+D22</f>
        <v>49</v>
      </c>
      <c r="E28" s="29">
        <v>47</v>
      </c>
      <c r="F28" s="13"/>
    </row>
    <row r="29" spans="2:6" ht="16.5" customHeight="1" thickBot="1" x14ac:dyDescent="0.25">
      <c r="B29" s="160" t="s">
        <v>48</v>
      </c>
      <c r="C29" s="161"/>
      <c r="D29" s="58">
        <f>SUM(D24:D28)</f>
        <v>5343</v>
      </c>
      <c r="E29" s="59">
        <v>5120</v>
      </c>
      <c r="F29" s="13"/>
    </row>
    <row r="30" spans="2:6" s="13" customFormat="1" ht="11.25" customHeight="1" thickTop="1" x14ac:dyDescent="0.2"/>
    <row r="31" spans="2:6" x14ac:dyDescent="0.2">
      <c r="B31" s="67" t="s">
        <v>49</v>
      </c>
    </row>
    <row r="32" spans="2:6" x14ac:dyDescent="0.2">
      <c r="B32" s="31" t="s">
        <v>50</v>
      </c>
    </row>
    <row r="33" spans="2:4" x14ac:dyDescent="0.2">
      <c r="B33" s="31" t="s">
        <v>51</v>
      </c>
    </row>
    <row r="34" spans="2:4" ht="15" x14ac:dyDescent="0.25">
      <c r="D34" s="68"/>
    </row>
  </sheetData>
  <mergeCells count="11">
    <mergeCell ref="B11:B16"/>
    <mergeCell ref="B1:E1"/>
    <mergeCell ref="B3:B4"/>
    <mergeCell ref="C3:C4"/>
    <mergeCell ref="D3:E3"/>
    <mergeCell ref="B5:B10"/>
    <mergeCell ref="B17:C17"/>
    <mergeCell ref="B18:B22"/>
    <mergeCell ref="B23:C23"/>
    <mergeCell ref="B24:B28"/>
    <mergeCell ref="B29:C29"/>
  </mergeCells>
  <printOptions horizontalCentered="1"/>
  <pageMargins left="0.78740157480314965" right="0.78740157480314965" top="0.98425196850393704" bottom="0.98425196850393704" header="0" footer="0"/>
  <pageSetup paperSize="9" scale="92" orientation="portrait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showGridLines="0" zoomScaleNormal="100" zoomScaleSheetLayoutView="85" workbookViewId="0"/>
  </sheetViews>
  <sheetFormatPr baseColWidth="10" defaultRowHeight="11.25" x14ac:dyDescent="0.2"/>
  <cols>
    <col min="1" max="1" width="6.7109375" style="13" customWidth="1"/>
    <col min="2" max="2" width="22.140625" style="14" customWidth="1"/>
    <col min="3" max="3" width="26.42578125" style="14" customWidth="1"/>
    <col min="4" max="4" width="13.28515625" style="14" customWidth="1"/>
    <col min="5" max="5" width="13.28515625" style="13" customWidth="1"/>
    <col min="6" max="256" width="11.42578125" style="14"/>
    <col min="257" max="257" width="6.7109375" style="14" customWidth="1"/>
    <col min="258" max="258" width="22.140625" style="14" customWidth="1"/>
    <col min="259" max="259" width="26.42578125" style="14" customWidth="1"/>
    <col min="260" max="261" width="13.28515625" style="14" customWidth="1"/>
    <col min="262" max="512" width="11.42578125" style="14"/>
    <col min="513" max="513" width="6.7109375" style="14" customWidth="1"/>
    <col min="514" max="514" width="22.140625" style="14" customWidth="1"/>
    <col min="515" max="515" width="26.42578125" style="14" customWidth="1"/>
    <col min="516" max="517" width="13.28515625" style="14" customWidth="1"/>
    <col min="518" max="768" width="11.42578125" style="14"/>
    <col min="769" max="769" width="6.7109375" style="14" customWidth="1"/>
    <col min="770" max="770" width="22.140625" style="14" customWidth="1"/>
    <col min="771" max="771" width="26.42578125" style="14" customWidth="1"/>
    <col min="772" max="773" width="13.28515625" style="14" customWidth="1"/>
    <col min="774" max="1024" width="11.42578125" style="14"/>
    <col min="1025" max="1025" width="6.7109375" style="14" customWidth="1"/>
    <col min="1026" max="1026" width="22.140625" style="14" customWidth="1"/>
    <col min="1027" max="1027" width="26.42578125" style="14" customWidth="1"/>
    <col min="1028" max="1029" width="13.28515625" style="14" customWidth="1"/>
    <col min="1030" max="1280" width="11.42578125" style="14"/>
    <col min="1281" max="1281" width="6.7109375" style="14" customWidth="1"/>
    <col min="1282" max="1282" width="22.140625" style="14" customWidth="1"/>
    <col min="1283" max="1283" width="26.42578125" style="14" customWidth="1"/>
    <col min="1284" max="1285" width="13.28515625" style="14" customWidth="1"/>
    <col min="1286" max="1536" width="11.42578125" style="14"/>
    <col min="1537" max="1537" width="6.7109375" style="14" customWidth="1"/>
    <col min="1538" max="1538" width="22.140625" style="14" customWidth="1"/>
    <col min="1539" max="1539" width="26.42578125" style="14" customWidth="1"/>
    <col min="1540" max="1541" width="13.28515625" style="14" customWidth="1"/>
    <col min="1542" max="1792" width="11.42578125" style="14"/>
    <col min="1793" max="1793" width="6.7109375" style="14" customWidth="1"/>
    <col min="1794" max="1794" width="22.140625" style="14" customWidth="1"/>
    <col min="1795" max="1795" width="26.42578125" style="14" customWidth="1"/>
    <col min="1796" max="1797" width="13.28515625" style="14" customWidth="1"/>
    <col min="1798" max="2048" width="11.42578125" style="14"/>
    <col min="2049" max="2049" width="6.7109375" style="14" customWidth="1"/>
    <col min="2050" max="2050" width="22.140625" style="14" customWidth="1"/>
    <col min="2051" max="2051" width="26.42578125" style="14" customWidth="1"/>
    <col min="2052" max="2053" width="13.28515625" style="14" customWidth="1"/>
    <col min="2054" max="2304" width="11.42578125" style="14"/>
    <col min="2305" max="2305" width="6.7109375" style="14" customWidth="1"/>
    <col min="2306" max="2306" width="22.140625" style="14" customWidth="1"/>
    <col min="2307" max="2307" width="26.42578125" style="14" customWidth="1"/>
    <col min="2308" max="2309" width="13.28515625" style="14" customWidth="1"/>
    <col min="2310" max="2560" width="11.42578125" style="14"/>
    <col min="2561" max="2561" width="6.7109375" style="14" customWidth="1"/>
    <col min="2562" max="2562" width="22.140625" style="14" customWidth="1"/>
    <col min="2563" max="2563" width="26.42578125" style="14" customWidth="1"/>
    <col min="2564" max="2565" width="13.28515625" style="14" customWidth="1"/>
    <col min="2566" max="2816" width="11.42578125" style="14"/>
    <col min="2817" max="2817" width="6.7109375" style="14" customWidth="1"/>
    <col min="2818" max="2818" width="22.140625" style="14" customWidth="1"/>
    <col min="2819" max="2819" width="26.42578125" style="14" customWidth="1"/>
    <col min="2820" max="2821" width="13.28515625" style="14" customWidth="1"/>
    <col min="2822" max="3072" width="11.42578125" style="14"/>
    <col min="3073" max="3073" width="6.7109375" style="14" customWidth="1"/>
    <col min="3074" max="3074" width="22.140625" style="14" customWidth="1"/>
    <col min="3075" max="3075" width="26.42578125" style="14" customWidth="1"/>
    <col min="3076" max="3077" width="13.28515625" style="14" customWidth="1"/>
    <col min="3078" max="3328" width="11.42578125" style="14"/>
    <col min="3329" max="3329" width="6.7109375" style="14" customWidth="1"/>
    <col min="3330" max="3330" width="22.140625" style="14" customWidth="1"/>
    <col min="3331" max="3331" width="26.42578125" style="14" customWidth="1"/>
    <col min="3332" max="3333" width="13.28515625" style="14" customWidth="1"/>
    <col min="3334" max="3584" width="11.42578125" style="14"/>
    <col min="3585" max="3585" width="6.7109375" style="14" customWidth="1"/>
    <col min="3586" max="3586" width="22.140625" style="14" customWidth="1"/>
    <col min="3587" max="3587" width="26.42578125" style="14" customWidth="1"/>
    <col min="3588" max="3589" width="13.28515625" style="14" customWidth="1"/>
    <col min="3590" max="3840" width="11.42578125" style="14"/>
    <col min="3841" max="3841" width="6.7109375" style="14" customWidth="1"/>
    <col min="3842" max="3842" width="22.140625" style="14" customWidth="1"/>
    <col min="3843" max="3843" width="26.42578125" style="14" customWidth="1"/>
    <col min="3844" max="3845" width="13.28515625" style="14" customWidth="1"/>
    <col min="3846" max="4096" width="11.42578125" style="14"/>
    <col min="4097" max="4097" width="6.7109375" style="14" customWidth="1"/>
    <col min="4098" max="4098" width="22.140625" style="14" customWidth="1"/>
    <col min="4099" max="4099" width="26.42578125" style="14" customWidth="1"/>
    <col min="4100" max="4101" width="13.28515625" style="14" customWidth="1"/>
    <col min="4102" max="4352" width="11.42578125" style="14"/>
    <col min="4353" max="4353" width="6.7109375" style="14" customWidth="1"/>
    <col min="4354" max="4354" width="22.140625" style="14" customWidth="1"/>
    <col min="4355" max="4355" width="26.42578125" style="14" customWidth="1"/>
    <col min="4356" max="4357" width="13.28515625" style="14" customWidth="1"/>
    <col min="4358" max="4608" width="11.42578125" style="14"/>
    <col min="4609" max="4609" width="6.7109375" style="14" customWidth="1"/>
    <col min="4610" max="4610" width="22.140625" style="14" customWidth="1"/>
    <col min="4611" max="4611" width="26.42578125" style="14" customWidth="1"/>
    <col min="4612" max="4613" width="13.28515625" style="14" customWidth="1"/>
    <col min="4614" max="4864" width="11.42578125" style="14"/>
    <col min="4865" max="4865" width="6.7109375" style="14" customWidth="1"/>
    <col min="4866" max="4866" width="22.140625" style="14" customWidth="1"/>
    <col min="4867" max="4867" width="26.42578125" style="14" customWidth="1"/>
    <col min="4868" max="4869" width="13.28515625" style="14" customWidth="1"/>
    <col min="4870" max="5120" width="11.42578125" style="14"/>
    <col min="5121" max="5121" width="6.7109375" style="14" customWidth="1"/>
    <col min="5122" max="5122" width="22.140625" style="14" customWidth="1"/>
    <col min="5123" max="5123" width="26.42578125" style="14" customWidth="1"/>
    <col min="5124" max="5125" width="13.28515625" style="14" customWidth="1"/>
    <col min="5126" max="5376" width="11.42578125" style="14"/>
    <col min="5377" max="5377" width="6.7109375" style="14" customWidth="1"/>
    <col min="5378" max="5378" width="22.140625" style="14" customWidth="1"/>
    <col min="5379" max="5379" width="26.42578125" style="14" customWidth="1"/>
    <col min="5380" max="5381" width="13.28515625" style="14" customWidth="1"/>
    <col min="5382" max="5632" width="11.42578125" style="14"/>
    <col min="5633" max="5633" width="6.7109375" style="14" customWidth="1"/>
    <col min="5634" max="5634" width="22.140625" style="14" customWidth="1"/>
    <col min="5635" max="5635" width="26.42578125" style="14" customWidth="1"/>
    <col min="5636" max="5637" width="13.28515625" style="14" customWidth="1"/>
    <col min="5638" max="5888" width="11.42578125" style="14"/>
    <col min="5889" max="5889" width="6.7109375" style="14" customWidth="1"/>
    <col min="5890" max="5890" width="22.140625" style="14" customWidth="1"/>
    <col min="5891" max="5891" width="26.42578125" style="14" customWidth="1"/>
    <col min="5892" max="5893" width="13.28515625" style="14" customWidth="1"/>
    <col min="5894" max="6144" width="11.42578125" style="14"/>
    <col min="6145" max="6145" width="6.7109375" style="14" customWidth="1"/>
    <col min="6146" max="6146" width="22.140625" style="14" customWidth="1"/>
    <col min="6147" max="6147" width="26.42578125" style="14" customWidth="1"/>
    <col min="6148" max="6149" width="13.28515625" style="14" customWidth="1"/>
    <col min="6150" max="6400" width="11.42578125" style="14"/>
    <col min="6401" max="6401" width="6.7109375" style="14" customWidth="1"/>
    <col min="6402" max="6402" width="22.140625" style="14" customWidth="1"/>
    <col min="6403" max="6403" width="26.42578125" style="14" customWidth="1"/>
    <col min="6404" max="6405" width="13.28515625" style="14" customWidth="1"/>
    <col min="6406" max="6656" width="11.42578125" style="14"/>
    <col min="6657" max="6657" width="6.7109375" style="14" customWidth="1"/>
    <col min="6658" max="6658" width="22.140625" style="14" customWidth="1"/>
    <col min="6659" max="6659" width="26.42578125" style="14" customWidth="1"/>
    <col min="6660" max="6661" width="13.28515625" style="14" customWidth="1"/>
    <col min="6662" max="6912" width="11.42578125" style="14"/>
    <col min="6913" max="6913" width="6.7109375" style="14" customWidth="1"/>
    <col min="6914" max="6914" width="22.140625" style="14" customWidth="1"/>
    <col min="6915" max="6915" width="26.42578125" style="14" customWidth="1"/>
    <col min="6916" max="6917" width="13.28515625" style="14" customWidth="1"/>
    <col min="6918" max="7168" width="11.42578125" style="14"/>
    <col min="7169" max="7169" width="6.7109375" style="14" customWidth="1"/>
    <col min="7170" max="7170" width="22.140625" style="14" customWidth="1"/>
    <col min="7171" max="7171" width="26.42578125" style="14" customWidth="1"/>
    <col min="7172" max="7173" width="13.28515625" style="14" customWidth="1"/>
    <col min="7174" max="7424" width="11.42578125" style="14"/>
    <col min="7425" max="7425" width="6.7109375" style="14" customWidth="1"/>
    <col min="7426" max="7426" width="22.140625" style="14" customWidth="1"/>
    <col min="7427" max="7427" width="26.42578125" style="14" customWidth="1"/>
    <col min="7428" max="7429" width="13.28515625" style="14" customWidth="1"/>
    <col min="7430" max="7680" width="11.42578125" style="14"/>
    <col min="7681" max="7681" width="6.7109375" style="14" customWidth="1"/>
    <col min="7682" max="7682" width="22.140625" style="14" customWidth="1"/>
    <col min="7683" max="7683" width="26.42578125" style="14" customWidth="1"/>
    <col min="7684" max="7685" width="13.28515625" style="14" customWidth="1"/>
    <col min="7686" max="7936" width="11.42578125" style="14"/>
    <col min="7937" max="7937" width="6.7109375" style="14" customWidth="1"/>
    <col min="7938" max="7938" width="22.140625" style="14" customWidth="1"/>
    <col min="7939" max="7939" width="26.42578125" style="14" customWidth="1"/>
    <col min="7940" max="7941" width="13.28515625" style="14" customWidth="1"/>
    <col min="7942" max="8192" width="11.42578125" style="14"/>
    <col min="8193" max="8193" width="6.7109375" style="14" customWidth="1"/>
    <col min="8194" max="8194" width="22.140625" style="14" customWidth="1"/>
    <col min="8195" max="8195" width="26.42578125" style="14" customWidth="1"/>
    <col min="8196" max="8197" width="13.28515625" style="14" customWidth="1"/>
    <col min="8198" max="8448" width="11.42578125" style="14"/>
    <col min="8449" max="8449" width="6.7109375" style="14" customWidth="1"/>
    <col min="8450" max="8450" width="22.140625" style="14" customWidth="1"/>
    <col min="8451" max="8451" width="26.42578125" style="14" customWidth="1"/>
    <col min="8452" max="8453" width="13.28515625" style="14" customWidth="1"/>
    <col min="8454" max="8704" width="11.42578125" style="14"/>
    <col min="8705" max="8705" width="6.7109375" style="14" customWidth="1"/>
    <col min="8706" max="8706" width="22.140625" style="14" customWidth="1"/>
    <col min="8707" max="8707" width="26.42578125" style="14" customWidth="1"/>
    <col min="8708" max="8709" width="13.28515625" style="14" customWidth="1"/>
    <col min="8710" max="8960" width="11.42578125" style="14"/>
    <col min="8961" max="8961" width="6.7109375" style="14" customWidth="1"/>
    <col min="8962" max="8962" width="22.140625" style="14" customWidth="1"/>
    <col min="8963" max="8963" width="26.42578125" style="14" customWidth="1"/>
    <col min="8964" max="8965" width="13.28515625" style="14" customWidth="1"/>
    <col min="8966" max="9216" width="11.42578125" style="14"/>
    <col min="9217" max="9217" width="6.7109375" style="14" customWidth="1"/>
    <col min="9218" max="9218" width="22.140625" style="14" customWidth="1"/>
    <col min="9219" max="9219" width="26.42578125" style="14" customWidth="1"/>
    <col min="9220" max="9221" width="13.28515625" style="14" customWidth="1"/>
    <col min="9222" max="9472" width="11.42578125" style="14"/>
    <col min="9473" max="9473" width="6.7109375" style="14" customWidth="1"/>
    <col min="9474" max="9474" width="22.140625" style="14" customWidth="1"/>
    <col min="9475" max="9475" width="26.42578125" style="14" customWidth="1"/>
    <col min="9476" max="9477" width="13.28515625" style="14" customWidth="1"/>
    <col min="9478" max="9728" width="11.42578125" style="14"/>
    <col min="9729" max="9729" width="6.7109375" style="14" customWidth="1"/>
    <col min="9730" max="9730" width="22.140625" style="14" customWidth="1"/>
    <col min="9731" max="9731" width="26.42578125" style="14" customWidth="1"/>
    <col min="9732" max="9733" width="13.28515625" style="14" customWidth="1"/>
    <col min="9734" max="9984" width="11.42578125" style="14"/>
    <col min="9985" max="9985" width="6.7109375" style="14" customWidth="1"/>
    <col min="9986" max="9986" width="22.140625" style="14" customWidth="1"/>
    <col min="9987" max="9987" width="26.42578125" style="14" customWidth="1"/>
    <col min="9988" max="9989" width="13.28515625" style="14" customWidth="1"/>
    <col min="9990" max="10240" width="11.42578125" style="14"/>
    <col min="10241" max="10241" width="6.7109375" style="14" customWidth="1"/>
    <col min="10242" max="10242" width="22.140625" style="14" customWidth="1"/>
    <col min="10243" max="10243" width="26.42578125" style="14" customWidth="1"/>
    <col min="10244" max="10245" width="13.28515625" style="14" customWidth="1"/>
    <col min="10246" max="10496" width="11.42578125" style="14"/>
    <col min="10497" max="10497" width="6.7109375" style="14" customWidth="1"/>
    <col min="10498" max="10498" width="22.140625" style="14" customWidth="1"/>
    <col min="10499" max="10499" width="26.42578125" style="14" customWidth="1"/>
    <col min="10500" max="10501" width="13.28515625" style="14" customWidth="1"/>
    <col min="10502" max="10752" width="11.42578125" style="14"/>
    <col min="10753" max="10753" width="6.7109375" style="14" customWidth="1"/>
    <col min="10754" max="10754" width="22.140625" style="14" customWidth="1"/>
    <col min="10755" max="10755" width="26.42578125" style="14" customWidth="1"/>
    <col min="10756" max="10757" width="13.28515625" style="14" customWidth="1"/>
    <col min="10758" max="11008" width="11.42578125" style="14"/>
    <col min="11009" max="11009" width="6.7109375" style="14" customWidth="1"/>
    <col min="11010" max="11010" width="22.140625" style="14" customWidth="1"/>
    <col min="11011" max="11011" width="26.42578125" style="14" customWidth="1"/>
    <col min="11012" max="11013" width="13.28515625" style="14" customWidth="1"/>
    <col min="11014" max="11264" width="11.42578125" style="14"/>
    <col min="11265" max="11265" width="6.7109375" style="14" customWidth="1"/>
    <col min="11266" max="11266" width="22.140625" style="14" customWidth="1"/>
    <col min="11267" max="11267" width="26.42578125" style="14" customWidth="1"/>
    <col min="11268" max="11269" width="13.28515625" style="14" customWidth="1"/>
    <col min="11270" max="11520" width="11.42578125" style="14"/>
    <col min="11521" max="11521" width="6.7109375" style="14" customWidth="1"/>
    <col min="11522" max="11522" width="22.140625" style="14" customWidth="1"/>
    <col min="11523" max="11523" width="26.42578125" style="14" customWidth="1"/>
    <col min="11524" max="11525" width="13.28515625" style="14" customWidth="1"/>
    <col min="11526" max="11776" width="11.42578125" style="14"/>
    <col min="11777" max="11777" width="6.7109375" style="14" customWidth="1"/>
    <col min="11778" max="11778" width="22.140625" style="14" customWidth="1"/>
    <col min="11779" max="11779" width="26.42578125" style="14" customWidth="1"/>
    <col min="11780" max="11781" width="13.28515625" style="14" customWidth="1"/>
    <col min="11782" max="12032" width="11.42578125" style="14"/>
    <col min="12033" max="12033" width="6.7109375" style="14" customWidth="1"/>
    <col min="12034" max="12034" width="22.140625" style="14" customWidth="1"/>
    <col min="12035" max="12035" width="26.42578125" style="14" customWidth="1"/>
    <col min="12036" max="12037" width="13.28515625" style="14" customWidth="1"/>
    <col min="12038" max="12288" width="11.42578125" style="14"/>
    <col min="12289" max="12289" width="6.7109375" style="14" customWidth="1"/>
    <col min="12290" max="12290" width="22.140625" style="14" customWidth="1"/>
    <col min="12291" max="12291" width="26.42578125" style="14" customWidth="1"/>
    <col min="12292" max="12293" width="13.28515625" style="14" customWidth="1"/>
    <col min="12294" max="12544" width="11.42578125" style="14"/>
    <col min="12545" max="12545" width="6.7109375" style="14" customWidth="1"/>
    <col min="12546" max="12546" width="22.140625" style="14" customWidth="1"/>
    <col min="12547" max="12547" width="26.42578125" style="14" customWidth="1"/>
    <col min="12548" max="12549" width="13.28515625" style="14" customWidth="1"/>
    <col min="12550" max="12800" width="11.42578125" style="14"/>
    <col min="12801" max="12801" width="6.7109375" style="14" customWidth="1"/>
    <col min="12802" max="12802" width="22.140625" style="14" customWidth="1"/>
    <col min="12803" max="12803" width="26.42578125" style="14" customWidth="1"/>
    <col min="12804" max="12805" width="13.28515625" style="14" customWidth="1"/>
    <col min="12806" max="13056" width="11.42578125" style="14"/>
    <col min="13057" max="13057" width="6.7109375" style="14" customWidth="1"/>
    <col min="13058" max="13058" width="22.140625" style="14" customWidth="1"/>
    <col min="13059" max="13059" width="26.42578125" style="14" customWidth="1"/>
    <col min="13060" max="13061" width="13.28515625" style="14" customWidth="1"/>
    <col min="13062" max="13312" width="11.42578125" style="14"/>
    <col min="13313" max="13313" width="6.7109375" style="14" customWidth="1"/>
    <col min="13314" max="13314" width="22.140625" style="14" customWidth="1"/>
    <col min="13315" max="13315" width="26.42578125" style="14" customWidth="1"/>
    <col min="13316" max="13317" width="13.28515625" style="14" customWidth="1"/>
    <col min="13318" max="13568" width="11.42578125" style="14"/>
    <col min="13569" max="13569" width="6.7109375" style="14" customWidth="1"/>
    <col min="13570" max="13570" width="22.140625" style="14" customWidth="1"/>
    <col min="13571" max="13571" width="26.42578125" style="14" customWidth="1"/>
    <col min="13572" max="13573" width="13.28515625" style="14" customWidth="1"/>
    <col min="13574" max="13824" width="11.42578125" style="14"/>
    <col min="13825" max="13825" width="6.7109375" style="14" customWidth="1"/>
    <col min="13826" max="13826" width="22.140625" style="14" customWidth="1"/>
    <col min="13827" max="13827" width="26.42578125" style="14" customWidth="1"/>
    <col min="13828" max="13829" width="13.28515625" style="14" customWidth="1"/>
    <col min="13830" max="14080" width="11.42578125" style="14"/>
    <col min="14081" max="14081" width="6.7109375" style="14" customWidth="1"/>
    <col min="14082" max="14082" width="22.140625" style="14" customWidth="1"/>
    <col min="14083" max="14083" width="26.42578125" style="14" customWidth="1"/>
    <col min="14084" max="14085" width="13.28515625" style="14" customWidth="1"/>
    <col min="14086" max="14336" width="11.42578125" style="14"/>
    <col min="14337" max="14337" width="6.7109375" style="14" customWidth="1"/>
    <col min="14338" max="14338" width="22.140625" style="14" customWidth="1"/>
    <col min="14339" max="14339" width="26.42578125" style="14" customWidth="1"/>
    <col min="14340" max="14341" width="13.28515625" style="14" customWidth="1"/>
    <col min="14342" max="14592" width="11.42578125" style="14"/>
    <col min="14593" max="14593" width="6.7109375" style="14" customWidth="1"/>
    <col min="14594" max="14594" width="22.140625" style="14" customWidth="1"/>
    <col min="14595" max="14595" width="26.42578125" style="14" customWidth="1"/>
    <col min="14596" max="14597" width="13.28515625" style="14" customWidth="1"/>
    <col min="14598" max="14848" width="11.42578125" style="14"/>
    <col min="14849" max="14849" width="6.7109375" style="14" customWidth="1"/>
    <col min="14850" max="14850" width="22.140625" style="14" customWidth="1"/>
    <col min="14851" max="14851" width="26.42578125" style="14" customWidth="1"/>
    <col min="14852" max="14853" width="13.28515625" style="14" customWidth="1"/>
    <col min="14854" max="15104" width="11.42578125" style="14"/>
    <col min="15105" max="15105" width="6.7109375" style="14" customWidth="1"/>
    <col min="15106" max="15106" width="22.140625" style="14" customWidth="1"/>
    <col min="15107" max="15107" width="26.42578125" style="14" customWidth="1"/>
    <col min="15108" max="15109" width="13.28515625" style="14" customWidth="1"/>
    <col min="15110" max="15360" width="11.42578125" style="14"/>
    <col min="15361" max="15361" width="6.7109375" style="14" customWidth="1"/>
    <col min="15362" max="15362" width="22.140625" style="14" customWidth="1"/>
    <col min="15363" max="15363" width="26.42578125" style="14" customWidth="1"/>
    <col min="15364" max="15365" width="13.28515625" style="14" customWidth="1"/>
    <col min="15366" max="15616" width="11.42578125" style="14"/>
    <col min="15617" max="15617" width="6.7109375" style="14" customWidth="1"/>
    <col min="15618" max="15618" width="22.140625" style="14" customWidth="1"/>
    <col min="15619" max="15619" width="26.42578125" style="14" customWidth="1"/>
    <col min="15620" max="15621" width="13.28515625" style="14" customWidth="1"/>
    <col min="15622" max="15872" width="11.42578125" style="14"/>
    <col min="15873" max="15873" width="6.7109375" style="14" customWidth="1"/>
    <col min="15874" max="15874" width="22.140625" style="14" customWidth="1"/>
    <col min="15875" max="15875" width="26.42578125" style="14" customWidth="1"/>
    <col min="15876" max="15877" width="13.28515625" style="14" customWidth="1"/>
    <col min="15878" max="16128" width="11.42578125" style="14"/>
    <col min="16129" max="16129" width="6.7109375" style="14" customWidth="1"/>
    <col min="16130" max="16130" width="22.140625" style="14" customWidth="1"/>
    <col min="16131" max="16131" width="26.42578125" style="14" customWidth="1"/>
    <col min="16132" max="16133" width="13.28515625" style="14" customWidth="1"/>
    <col min="16134" max="16384" width="11.42578125" style="14"/>
  </cols>
  <sheetData>
    <row r="1" spans="2:5" s="13" customFormat="1" ht="33" customHeight="1" x14ac:dyDescent="0.2">
      <c r="B1" s="143" t="s">
        <v>62</v>
      </c>
      <c r="C1" s="143"/>
      <c r="D1" s="143"/>
      <c r="E1" s="143"/>
    </row>
    <row r="2" spans="2:5" s="64" customFormat="1" ht="21.75" customHeight="1" thickBot="1" x14ac:dyDescent="0.25">
      <c r="B2" s="62"/>
      <c r="C2" s="62"/>
      <c r="D2" s="63"/>
    </row>
    <row r="3" spans="2:5" ht="24.75" customHeight="1" thickTop="1" x14ac:dyDescent="0.2">
      <c r="B3" s="144" t="s">
        <v>32</v>
      </c>
      <c r="C3" s="146" t="s">
        <v>33</v>
      </c>
      <c r="D3" s="148" t="s">
        <v>63</v>
      </c>
      <c r="E3" s="149"/>
    </row>
    <row r="4" spans="2:5" ht="29.25" customHeight="1" thickBot="1" x14ac:dyDescent="0.25">
      <c r="B4" s="145"/>
      <c r="C4" s="147"/>
      <c r="D4" s="65" t="s">
        <v>34</v>
      </c>
      <c r="E4" s="15" t="s">
        <v>35</v>
      </c>
    </row>
    <row r="5" spans="2:5" ht="13.5" thickTop="1" x14ac:dyDescent="0.2">
      <c r="B5" s="150" t="s">
        <v>36</v>
      </c>
      <c r="C5" s="16" t="s">
        <v>37</v>
      </c>
      <c r="D5" s="36">
        <v>47</v>
      </c>
      <c r="E5" s="37">
        <v>38</v>
      </c>
    </row>
    <row r="6" spans="2:5" ht="12.75" x14ac:dyDescent="0.2">
      <c r="B6" s="151"/>
      <c r="C6" s="17" t="s">
        <v>38</v>
      </c>
      <c r="D6" s="38">
        <v>33</v>
      </c>
      <c r="E6" s="39">
        <v>25</v>
      </c>
    </row>
    <row r="7" spans="2:5" ht="12.75" x14ac:dyDescent="0.2">
      <c r="B7" s="151"/>
      <c r="C7" s="17" t="s">
        <v>39</v>
      </c>
      <c r="D7" s="38">
        <v>68</v>
      </c>
      <c r="E7" s="39">
        <v>59</v>
      </c>
    </row>
    <row r="8" spans="2:5" ht="12.75" x14ac:dyDescent="0.2">
      <c r="B8" s="151"/>
      <c r="C8" s="17" t="s">
        <v>40</v>
      </c>
      <c r="D8" s="38">
        <v>3792</v>
      </c>
      <c r="E8" s="39">
        <v>3685</v>
      </c>
    </row>
    <row r="9" spans="2:5" ht="12.75" x14ac:dyDescent="0.2">
      <c r="B9" s="151"/>
      <c r="C9" s="18" t="s">
        <v>41</v>
      </c>
      <c r="D9" s="41">
        <v>63</v>
      </c>
      <c r="E9" s="42">
        <v>61</v>
      </c>
    </row>
    <row r="10" spans="2:5" ht="12.75" x14ac:dyDescent="0.2">
      <c r="B10" s="151"/>
      <c r="C10" s="19" t="s">
        <v>42</v>
      </c>
      <c r="D10" s="44">
        <f>SUM(D5:D9)</f>
        <v>4003</v>
      </c>
      <c r="E10" s="45">
        <v>3868</v>
      </c>
    </row>
    <row r="11" spans="2:5" ht="12.75" x14ac:dyDescent="0.2">
      <c r="B11" s="142" t="s">
        <v>43</v>
      </c>
      <c r="C11" s="20" t="s">
        <v>37</v>
      </c>
      <c r="D11" s="46">
        <v>1</v>
      </c>
      <c r="E11" s="47">
        <v>1</v>
      </c>
    </row>
    <row r="12" spans="2:5" ht="12.75" x14ac:dyDescent="0.2">
      <c r="B12" s="142"/>
      <c r="C12" s="17" t="s">
        <v>38</v>
      </c>
      <c r="D12" s="38">
        <v>8</v>
      </c>
      <c r="E12" s="39">
        <v>6</v>
      </c>
    </row>
    <row r="13" spans="2:5" ht="12.75" x14ac:dyDescent="0.2">
      <c r="B13" s="142"/>
      <c r="C13" s="17" t="s">
        <v>39</v>
      </c>
      <c r="D13" s="38">
        <v>1125</v>
      </c>
      <c r="E13" s="39">
        <v>1110</v>
      </c>
    </row>
    <row r="14" spans="2:5" ht="12.75" x14ac:dyDescent="0.2">
      <c r="B14" s="142"/>
      <c r="C14" s="17" t="s">
        <v>40</v>
      </c>
      <c r="D14" s="38"/>
      <c r="E14" s="39"/>
    </row>
    <row r="15" spans="2:5" ht="12.75" x14ac:dyDescent="0.2">
      <c r="B15" s="142"/>
      <c r="C15" s="21" t="s">
        <v>41</v>
      </c>
      <c r="D15" s="41"/>
      <c r="E15" s="42"/>
    </row>
    <row r="16" spans="2:5" ht="12.75" x14ac:dyDescent="0.2">
      <c r="B16" s="142"/>
      <c r="C16" s="19" t="s">
        <v>42</v>
      </c>
      <c r="D16" s="49">
        <f>SUM(D11:D15)</f>
        <v>1134</v>
      </c>
      <c r="E16" s="50">
        <v>1117</v>
      </c>
    </row>
    <row r="17" spans="2:6" ht="15" customHeight="1" x14ac:dyDescent="0.2">
      <c r="B17" s="152" t="s">
        <v>44</v>
      </c>
      <c r="C17" s="153"/>
      <c r="D17" s="51">
        <f>SUM(D10+D16)</f>
        <v>5137</v>
      </c>
      <c r="E17" s="52">
        <v>4985</v>
      </c>
      <c r="F17" s="22"/>
    </row>
    <row r="18" spans="2:6" ht="12.75" x14ac:dyDescent="0.2">
      <c r="B18" s="154" t="s">
        <v>45</v>
      </c>
      <c r="C18" s="23" t="s">
        <v>37</v>
      </c>
      <c r="D18" s="46">
        <v>159</v>
      </c>
      <c r="E18" s="47">
        <v>147</v>
      </c>
    </row>
    <row r="19" spans="2:6" ht="12.75" x14ac:dyDescent="0.2">
      <c r="B19" s="155"/>
      <c r="C19" s="17" t="s">
        <v>38</v>
      </c>
      <c r="D19" s="38">
        <v>68</v>
      </c>
      <c r="E19" s="39">
        <v>35</v>
      </c>
    </row>
    <row r="20" spans="2:6" ht="12.75" x14ac:dyDescent="0.2">
      <c r="B20" s="155"/>
      <c r="C20" s="17" t="s">
        <v>39</v>
      </c>
      <c r="D20" s="38"/>
      <c r="E20" s="39"/>
    </row>
    <row r="21" spans="2:6" ht="12.75" x14ac:dyDescent="0.2">
      <c r="B21" s="155"/>
      <c r="C21" s="17" t="s">
        <v>40</v>
      </c>
      <c r="D21" s="38"/>
      <c r="E21" s="39"/>
    </row>
    <row r="22" spans="2:6" ht="12.75" x14ac:dyDescent="0.2">
      <c r="B22" s="156"/>
      <c r="C22" s="21" t="s">
        <v>41</v>
      </c>
      <c r="D22" s="41">
        <v>1</v>
      </c>
      <c r="E22" s="42">
        <v>1</v>
      </c>
    </row>
    <row r="23" spans="2:6" ht="15" customHeight="1" thickBot="1" x14ac:dyDescent="0.25">
      <c r="B23" s="157" t="s">
        <v>46</v>
      </c>
      <c r="C23" s="158"/>
      <c r="D23" s="53">
        <f>SUM(D18:D22)</f>
        <v>228</v>
      </c>
      <c r="E23" s="66">
        <v>183</v>
      </c>
    </row>
    <row r="24" spans="2:6" ht="13.5" thickTop="1" x14ac:dyDescent="0.2">
      <c r="B24" s="159" t="s">
        <v>47</v>
      </c>
      <c r="C24" s="24" t="s">
        <v>37</v>
      </c>
      <c r="D24" s="55">
        <f>D5+D11+D18</f>
        <v>207</v>
      </c>
      <c r="E24" s="25">
        <v>186</v>
      </c>
    </row>
    <row r="25" spans="2:6" ht="12.75" x14ac:dyDescent="0.2">
      <c r="B25" s="155"/>
      <c r="C25" s="26" t="s">
        <v>38</v>
      </c>
      <c r="D25" s="56">
        <f>D6+D12+D19</f>
        <v>109</v>
      </c>
      <c r="E25" s="27">
        <v>66</v>
      </c>
    </row>
    <row r="26" spans="2:6" ht="12.75" x14ac:dyDescent="0.2">
      <c r="B26" s="155"/>
      <c r="C26" s="26" t="s">
        <v>39</v>
      </c>
      <c r="D26" s="56">
        <f>D7+D13+D20</f>
        <v>1193</v>
      </c>
      <c r="E26" s="27">
        <v>1169</v>
      </c>
      <c r="F26" s="13"/>
    </row>
    <row r="27" spans="2:6" ht="12.75" x14ac:dyDescent="0.2">
      <c r="B27" s="155"/>
      <c r="C27" s="26" t="s">
        <v>40</v>
      </c>
      <c r="D27" s="56">
        <f>D8+D14+D21</f>
        <v>3792</v>
      </c>
      <c r="E27" s="27">
        <v>3685</v>
      </c>
      <c r="F27" s="13"/>
    </row>
    <row r="28" spans="2:6" ht="12.75" x14ac:dyDescent="0.2">
      <c r="B28" s="156"/>
      <c r="C28" s="28" t="s">
        <v>41</v>
      </c>
      <c r="D28" s="57">
        <f>D9+D15+D22</f>
        <v>64</v>
      </c>
      <c r="E28" s="29">
        <v>62</v>
      </c>
      <c r="F28" s="13"/>
    </row>
    <row r="29" spans="2:6" ht="16.5" customHeight="1" thickBot="1" x14ac:dyDescent="0.25">
      <c r="B29" s="160" t="s">
        <v>48</v>
      </c>
      <c r="C29" s="161"/>
      <c r="D29" s="58">
        <f>SUM(D17+D23)</f>
        <v>5365</v>
      </c>
      <c r="E29" s="59">
        <v>5168</v>
      </c>
      <c r="F29" s="13"/>
    </row>
    <row r="30" spans="2:6" s="13" customFormat="1" ht="11.25" customHeight="1" thickTop="1" x14ac:dyDescent="0.2"/>
    <row r="31" spans="2:6" x14ac:dyDescent="0.2">
      <c r="B31" s="30" t="s">
        <v>64</v>
      </c>
    </row>
    <row r="32" spans="2:6" x14ac:dyDescent="0.2">
      <c r="B32" s="31" t="s">
        <v>50</v>
      </c>
    </row>
    <row r="33" spans="2:4" x14ac:dyDescent="0.2">
      <c r="B33" s="31" t="s">
        <v>51</v>
      </c>
    </row>
    <row r="34" spans="2:4" ht="15" x14ac:dyDescent="0.25">
      <c r="D34" s="68"/>
    </row>
  </sheetData>
  <mergeCells count="11">
    <mergeCell ref="B11:B16"/>
    <mergeCell ref="B1:E1"/>
    <mergeCell ref="B3:B4"/>
    <mergeCell ref="C3:C4"/>
    <mergeCell ref="D3:E3"/>
    <mergeCell ref="B5:B10"/>
    <mergeCell ref="B17:C17"/>
    <mergeCell ref="B18:B22"/>
    <mergeCell ref="B23:C23"/>
    <mergeCell ref="B24:B28"/>
    <mergeCell ref="B29:C29"/>
  </mergeCells>
  <printOptions horizontalCentered="1"/>
  <pageMargins left="0.78740157480314965" right="0.78740157480314965" top="0.98425196850393704" bottom="0.98425196850393704" header="0" footer="0"/>
  <pageSetup paperSize="9" scale="92" orientation="portrait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showGridLines="0" zoomScaleNormal="100" zoomScaleSheetLayoutView="85" workbookViewId="0"/>
  </sheetViews>
  <sheetFormatPr baseColWidth="10" defaultRowHeight="11.25" x14ac:dyDescent="0.2"/>
  <cols>
    <col min="1" max="1" width="6.7109375" style="13" customWidth="1"/>
    <col min="2" max="2" width="22.140625" style="14" customWidth="1"/>
    <col min="3" max="3" width="26.42578125" style="14" customWidth="1"/>
    <col min="4" max="4" width="13.28515625" style="14" customWidth="1"/>
    <col min="5" max="5" width="13.28515625" style="13" customWidth="1"/>
    <col min="6" max="256" width="11.42578125" style="14"/>
    <col min="257" max="257" width="6.7109375" style="14" customWidth="1"/>
    <col min="258" max="258" width="22.140625" style="14" customWidth="1"/>
    <col min="259" max="259" width="26.42578125" style="14" customWidth="1"/>
    <col min="260" max="261" width="13.28515625" style="14" customWidth="1"/>
    <col min="262" max="512" width="11.42578125" style="14"/>
    <col min="513" max="513" width="6.7109375" style="14" customWidth="1"/>
    <col min="514" max="514" width="22.140625" style="14" customWidth="1"/>
    <col min="515" max="515" width="26.42578125" style="14" customWidth="1"/>
    <col min="516" max="517" width="13.28515625" style="14" customWidth="1"/>
    <col min="518" max="768" width="11.42578125" style="14"/>
    <col min="769" max="769" width="6.7109375" style="14" customWidth="1"/>
    <col min="770" max="770" width="22.140625" style="14" customWidth="1"/>
    <col min="771" max="771" width="26.42578125" style="14" customWidth="1"/>
    <col min="772" max="773" width="13.28515625" style="14" customWidth="1"/>
    <col min="774" max="1024" width="11.42578125" style="14"/>
    <col min="1025" max="1025" width="6.7109375" style="14" customWidth="1"/>
    <col min="1026" max="1026" width="22.140625" style="14" customWidth="1"/>
    <col min="1027" max="1027" width="26.42578125" style="14" customWidth="1"/>
    <col min="1028" max="1029" width="13.28515625" style="14" customWidth="1"/>
    <col min="1030" max="1280" width="11.42578125" style="14"/>
    <col min="1281" max="1281" width="6.7109375" style="14" customWidth="1"/>
    <col min="1282" max="1282" width="22.140625" style="14" customWidth="1"/>
    <col min="1283" max="1283" width="26.42578125" style="14" customWidth="1"/>
    <col min="1284" max="1285" width="13.28515625" style="14" customWidth="1"/>
    <col min="1286" max="1536" width="11.42578125" style="14"/>
    <col min="1537" max="1537" width="6.7109375" style="14" customWidth="1"/>
    <col min="1538" max="1538" width="22.140625" style="14" customWidth="1"/>
    <col min="1539" max="1539" width="26.42578125" style="14" customWidth="1"/>
    <col min="1540" max="1541" width="13.28515625" style="14" customWidth="1"/>
    <col min="1542" max="1792" width="11.42578125" style="14"/>
    <col min="1793" max="1793" width="6.7109375" style="14" customWidth="1"/>
    <col min="1794" max="1794" width="22.140625" style="14" customWidth="1"/>
    <col min="1795" max="1795" width="26.42578125" style="14" customWidth="1"/>
    <col min="1796" max="1797" width="13.28515625" style="14" customWidth="1"/>
    <col min="1798" max="2048" width="11.42578125" style="14"/>
    <col min="2049" max="2049" width="6.7109375" style="14" customWidth="1"/>
    <col min="2050" max="2050" width="22.140625" style="14" customWidth="1"/>
    <col min="2051" max="2051" width="26.42578125" style="14" customWidth="1"/>
    <col min="2052" max="2053" width="13.28515625" style="14" customWidth="1"/>
    <col min="2054" max="2304" width="11.42578125" style="14"/>
    <col min="2305" max="2305" width="6.7109375" style="14" customWidth="1"/>
    <col min="2306" max="2306" width="22.140625" style="14" customWidth="1"/>
    <col min="2307" max="2307" width="26.42578125" style="14" customWidth="1"/>
    <col min="2308" max="2309" width="13.28515625" style="14" customWidth="1"/>
    <col min="2310" max="2560" width="11.42578125" style="14"/>
    <col min="2561" max="2561" width="6.7109375" style="14" customWidth="1"/>
    <col min="2562" max="2562" width="22.140625" style="14" customWidth="1"/>
    <col min="2563" max="2563" width="26.42578125" style="14" customWidth="1"/>
    <col min="2564" max="2565" width="13.28515625" style="14" customWidth="1"/>
    <col min="2566" max="2816" width="11.42578125" style="14"/>
    <col min="2817" max="2817" width="6.7109375" style="14" customWidth="1"/>
    <col min="2818" max="2818" width="22.140625" style="14" customWidth="1"/>
    <col min="2819" max="2819" width="26.42578125" style="14" customWidth="1"/>
    <col min="2820" max="2821" width="13.28515625" style="14" customWidth="1"/>
    <col min="2822" max="3072" width="11.42578125" style="14"/>
    <col min="3073" max="3073" width="6.7109375" style="14" customWidth="1"/>
    <col min="3074" max="3074" width="22.140625" style="14" customWidth="1"/>
    <col min="3075" max="3075" width="26.42578125" style="14" customWidth="1"/>
    <col min="3076" max="3077" width="13.28515625" style="14" customWidth="1"/>
    <col min="3078" max="3328" width="11.42578125" style="14"/>
    <col min="3329" max="3329" width="6.7109375" style="14" customWidth="1"/>
    <col min="3330" max="3330" width="22.140625" style="14" customWidth="1"/>
    <col min="3331" max="3331" width="26.42578125" style="14" customWidth="1"/>
    <col min="3332" max="3333" width="13.28515625" style="14" customWidth="1"/>
    <col min="3334" max="3584" width="11.42578125" style="14"/>
    <col min="3585" max="3585" width="6.7109375" style="14" customWidth="1"/>
    <col min="3586" max="3586" width="22.140625" style="14" customWidth="1"/>
    <col min="3587" max="3587" width="26.42578125" style="14" customWidth="1"/>
    <col min="3588" max="3589" width="13.28515625" style="14" customWidth="1"/>
    <col min="3590" max="3840" width="11.42578125" style="14"/>
    <col min="3841" max="3841" width="6.7109375" style="14" customWidth="1"/>
    <col min="3842" max="3842" width="22.140625" style="14" customWidth="1"/>
    <col min="3843" max="3843" width="26.42578125" style="14" customWidth="1"/>
    <col min="3844" max="3845" width="13.28515625" style="14" customWidth="1"/>
    <col min="3846" max="4096" width="11.42578125" style="14"/>
    <col min="4097" max="4097" width="6.7109375" style="14" customWidth="1"/>
    <col min="4098" max="4098" width="22.140625" style="14" customWidth="1"/>
    <col min="4099" max="4099" width="26.42578125" style="14" customWidth="1"/>
    <col min="4100" max="4101" width="13.28515625" style="14" customWidth="1"/>
    <col min="4102" max="4352" width="11.42578125" style="14"/>
    <col min="4353" max="4353" width="6.7109375" style="14" customWidth="1"/>
    <col min="4354" max="4354" width="22.140625" style="14" customWidth="1"/>
    <col min="4355" max="4355" width="26.42578125" style="14" customWidth="1"/>
    <col min="4356" max="4357" width="13.28515625" style="14" customWidth="1"/>
    <col min="4358" max="4608" width="11.42578125" style="14"/>
    <col min="4609" max="4609" width="6.7109375" style="14" customWidth="1"/>
    <col min="4610" max="4610" width="22.140625" style="14" customWidth="1"/>
    <col min="4611" max="4611" width="26.42578125" style="14" customWidth="1"/>
    <col min="4612" max="4613" width="13.28515625" style="14" customWidth="1"/>
    <col min="4614" max="4864" width="11.42578125" style="14"/>
    <col min="4865" max="4865" width="6.7109375" style="14" customWidth="1"/>
    <col min="4866" max="4866" width="22.140625" style="14" customWidth="1"/>
    <col min="4867" max="4867" width="26.42578125" style="14" customWidth="1"/>
    <col min="4868" max="4869" width="13.28515625" style="14" customWidth="1"/>
    <col min="4870" max="5120" width="11.42578125" style="14"/>
    <col min="5121" max="5121" width="6.7109375" style="14" customWidth="1"/>
    <col min="5122" max="5122" width="22.140625" style="14" customWidth="1"/>
    <col min="5123" max="5123" width="26.42578125" style="14" customWidth="1"/>
    <col min="5124" max="5125" width="13.28515625" style="14" customWidth="1"/>
    <col min="5126" max="5376" width="11.42578125" style="14"/>
    <col min="5377" max="5377" width="6.7109375" style="14" customWidth="1"/>
    <col min="5378" max="5378" width="22.140625" style="14" customWidth="1"/>
    <col min="5379" max="5379" width="26.42578125" style="14" customWidth="1"/>
    <col min="5380" max="5381" width="13.28515625" style="14" customWidth="1"/>
    <col min="5382" max="5632" width="11.42578125" style="14"/>
    <col min="5633" max="5633" width="6.7109375" style="14" customWidth="1"/>
    <col min="5634" max="5634" width="22.140625" style="14" customWidth="1"/>
    <col min="5635" max="5635" width="26.42578125" style="14" customWidth="1"/>
    <col min="5636" max="5637" width="13.28515625" style="14" customWidth="1"/>
    <col min="5638" max="5888" width="11.42578125" style="14"/>
    <col min="5889" max="5889" width="6.7109375" style="14" customWidth="1"/>
    <col min="5890" max="5890" width="22.140625" style="14" customWidth="1"/>
    <col min="5891" max="5891" width="26.42578125" style="14" customWidth="1"/>
    <col min="5892" max="5893" width="13.28515625" style="14" customWidth="1"/>
    <col min="5894" max="6144" width="11.42578125" style="14"/>
    <col min="6145" max="6145" width="6.7109375" style="14" customWidth="1"/>
    <col min="6146" max="6146" width="22.140625" style="14" customWidth="1"/>
    <col min="6147" max="6147" width="26.42578125" style="14" customWidth="1"/>
    <col min="6148" max="6149" width="13.28515625" style="14" customWidth="1"/>
    <col min="6150" max="6400" width="11.42578125" style="14"/>
    <col min="6401" max="6401" width="6.7109375" style="14" customWidth="1"/>
    <col min="6402" max="6402" width="22.140625" style="14" customWidth="1"/>
    <col min="6403" max="6403" width="26.42578125" style="14" customWidth="1"/>
    <col min="6404" max="6405" width="13.28515625" style="14" customWidth="1"/>
    <col min="6406" max="6656" width="11.42578125" style="14"/>
    <col min="6657" max="6657" width="6.7109375" style="14" customWidth="1"/>
    <col min="6658" max="6658" width="22.140625" style="14" customWidth="1"/>
    <col min="6659" max="6659" width="26.42578125" style="14" customWidth="1"/>
    <col min="6660" max="6661" width="13.28515625" style="14" customWidth="1"/>
    <col min="6662" max="6912" width="11.42578125" style="14"/>
    <col min="6913" max="6913" width="6.7109375" style="14" customWidth="1"/>
    <col min="6914" max="6914" width="22.140625" style="14" customWidth="1"/>
    <col min="6915" max="6915" width="26.42578125" style="14" customWidth="1"/>
    <col min="6916" max="6917" width="13.28515625" style="14" customWidth="1"/>
    <col min="6918" max="7168" width="11.42578125" style="14"/>
    <col min="7169" max="7169" width="6.7109375" style="14" customWidth="1"/>
    <col min="7170" max="7170" width="22.140625" style="14" customWidth="1"/>
    <col min="7171" max="7171" width="26.42578125" style="14" customWidth="1"/>
    <col min="7172" max="7173" width="13.28515625" style="14" customWidth="1"/>
    <col min="7174" max="7424" width="11.42578125" style="14"/>
    <col min="7425" max="7425" width="6.7109375" style="14" customWidth="1"/>
    <col min="7426" max="7426" width="22.140625" style="14" customWidth="1"/>
    <col min="7427" max="7427" width="26.42578125" style="14" customWidth="1"/>
    <col min="7428" max="7429" width="13.28515625" style="14" customWidth="1"/>
    <col min="7430" max="7680" width="11.42578125" style="14"/>
    <col min="7681" max="7681" width="6.7109375" style="14" customWidth="1"/>
    <col min="7682" max="7682" width="22.140625" style="14" customWidth="1"/>
    <col min="7683" max="7683" width="26.42578125" style="14" customWidth="1"/>
    <col min="7684" max="7685" width="13.28515625" style="14" customWidth="1"/>
    <col min="7686" max="7936" width="11.42578125" style="14"/>
    <col min="7937" max="7937" width="6.7109375" style="14" customWidth="1"/>
    <col min="7938" max="7938" width="22.140625" style="14" customWidth="1"/>
    <col min="7939" max="7939" width="26.42578125" style="14" customWidth="1"/>
    <col min="7940" max="7941" width="13.28515625" style="14" customWidth="1"/>
    <col min="7942" max="8192" width="11.42578125" style="14"/>
    <col min="8193" max="8193" width="6.7109375" style="14" customWidth="1"/>
    <col min="8194" max="8194" width="22.140625" style="14" customWidth="1"/>
    <col min="8195" max="8195" width="26.42578125" style="14" customWidth="1"/>
    <col min="8196" max="8197" width="13.28515625" style="14" customWidth="1"/>
    <col min="8198" max="8448" width="11.42578125" style="14"/>
    <col min="8449" max="8449" width="6.7109375" style="14" customWidth="1"/>
    <col min="8450" max="8450" width="22.140625" style="14" customWidth="1"/>
    <col min="8451" max="8451" width="26.42578125" style="14" customWidth="1"/>
    <col min="8452" max="8453" width="13.28515625" style="14" customWidth="1"/>
    <col min="8454" max="8704" width="11.42578125" style="14"/>
    <col min="8705" max="8705" width="6.7109375" style="14" customWidth="1"/>
    <col min="8706" max="8706" width="22.140625" style="14" customWidth="1"/>
    <col min="8707" max="8707" width="26.42578125" style="14" customWidth="1"/>
    <col min="8708" max="8709" width="13.28515625" style="14" customWidth="1"/>
    <col min="8710" max="8960" width="11.42578125" style="14"/>
    <col min="8961" max="8961" width="6.7109375" style="14" customWidth="1"/>
    <col min="8962" max="8962" width="22.140625" style="14" customWidth="1"/>
    <col min="8963" max="8963" width="26.42578125" style="14" customWidth="1"/>
    <col min="8964" max="8965" width="13.28515625" style="14" customWidth="1"/>
    <col min="8966" max="9216" width="11.42578125" style="14"/>
    <col min="9217" max="9217" width="6.7109375" style="14" customWidth="1"/>
    <col min="9218" max="9218" width="22.140625" style="14" customWidth="1"/>
    <col min="9219" max="9219" width="26.42578125" style="14" customWidth="1"/>
    <col min="9220" max="9221" width="13.28515625" style="14" customWidth="1"/>
    <col min="9222" max="9472" width="11.42578125" style="14"/>
    <col min="9473" max="9473" width="6.7109375" style="14" customWidth="1"/>
    <col min="9474" max="9474" width="22.140625" style="14" customWidth="1"/>
    <col min="9475" max="9475" width="26.42578125" style="14" customWidth="1"/>
    <col min="9476" max="9477" width="13.28515625" style="14" customWidth="1"/>
    <col min="9478" max="9728" width="11.42578125" style="14"/>
    <col min="9729" max="9729" width="6.7109375" style="14" customWidth="1"/>
    <col min="9730" max="9730" width="22.140625" style="14" customWidth="1"/>
    <col min="9731" max="9731" width="26.42578125" style="14" customWidth="1"/>
    <col min="9732" max="9733" width="13.28515625" style="14" customWidth="1"/>
    <col min="9734" max="9984" width="11.42578125" style="14"/>
    <col min="9985" max="9985" width="6.7109375" style="14" customWidth="1"/>
    <col min="9986" max="9986" width="22.140625" style="14" customWidth="1"/>
    <col min="9987" max="9987" width="26.42578125" style="14" customWidth="1"/>
    <col min="9988" max="9989" width="13.28515625" style="14" customWidth="1"/>
    <col min="9990" max="10240" width="11.42578125" style="14"/>
    <col min="10241" max="10241" width="6.7109375" style="14" customWidth="1"/>
    <col min="10242" max="10242" width="22.140625" style="14" customWidth="1"/>
    <col min="10243" max="10243" width="26.42578125" style="14" customWidth="1"/>
    <col min="10244" max="10245" width="13.28515625" style="14" customWidth="1"/>
    <col min="10246" max="10496" width="11.42578125" style="14"/>
    <col min="10497" max="10497" width="6.7109375" style="14" customWidth="1"/>
    <col min="10498" max="10498" width="22.140625" style="14" customWidth="1"/>
    <col min="10499" max="10499" width="26.42578125" style="14" customWidth="1"/>
    <col min="10500" max="10501" width="13.28515625" style="14" customWidth="1"/>
    <col min="10502" max="10752" width="11.42578125" style="14"/>
    <col min="10753" max="10753" width="6.7109375" style="14" customWidth="1"/>
    <col min="10754" max="10754" width="22.140625" style="14" customWidth="1"/>
    <col min="10755" max="10755" width="26.42578125" style="14" customWidth="1"/>
    <col min="10756" max="10757" width="13.28515625" style="14" customWidth="1"/>
    <col min="10758" max="11008" width="11.42578125" style="14"/>
    <col min="11009" max="11009" width="6.7109375" style="14" customWidth="1"/>
    <col min="11010" max="11010" width="22.140625" style="14" customWidth="1"/>
    <col min="11011" max="11011" width="26.42578125" style="14" customWidth="1"/>
    <col min="11012" max="11013" width="13.28515625" style="14" customWidth="1"/>
    <col min="11014" max="11264" width="11.42578125" style="14"/>
    <col min="11265" max="11265" width="6.7109375" style="14" customWidth="1"/>
    <col min="11266" max="11266" width="22.140625" style="14" customWidth="1"/>
    <col min="11267" max="11267" width="26.42578125" style="14" customWidth="1"/>
    <col min="11268" max="11269" width="13.28515625" style="14" customWidth="1"/>
    <col min="11270" max="11520" width="11.42578125" style="14"/>
    <col min="11521" max="11521" width="6.7109375" style="14" customWidth="1"/>
    <col min="11522" max="11522" width="22.140625" style="14" customWidth="1"/>
    <col min="11523" max="11523" width="26.42578125" style="14" customWidth="1"/>
    <col min="11524" max="11525" width="13.28515625" style="14" customWidth="1"/>
    <col min="11526" max="11776" width="11.42578125" style="14"/>
    <col min="11777" max="11777" width="6.7109375" style="14" customWidth="1"/>
    <col min="11778" max="11778" width="22.140625" style="14" customWidth="1"/>
    <col min="11779" max="11779" width="26.42578125" style="14" customWidth="1"/>
    <col min="11780" max="11781" width="13.28515625" style="14" customWidth="1"/>
    <col min="11782" max="12032" width="11.42578125" style="14"/>
    <col min="12033" max="12033" width="6.7109375" style="14" customWidth="1"/>
    <col min="12034" max="12034" width="22.140625" style="14" customWidth="1"/>
    <col min="12035" max="12035" width="26.42578125" style="14" customWidth="1"/>
    <col min="12036" max="12037" width="13.28515625" style="14" customWidth="1"/>
    <col min="12038" max="12288" width="11.42578125" style="14"/>
    <col min="12289" max="12289" width="6.7109375" style="14" customWidth="1"/>
    <col min="12290" max="12290" width="22.140625" style="14" customWidth="1"/>
    <col min="12291" max="12291" width="26.42578125" style="14" customWidth="1"/>
    <col min="12292" max="12293" width="13.28515625" style="14" customWidth="1"/>
    <col min="12294" max="12544" width="11.42578125" style="14"/>
    <col min="12545" max="12545" width="6.7109375" style="14" customWidth="1"/>
    <col min="12546" max="12546" width="22.140625" style="14" customWidth="1"/>
    <col min="12547" max="12547" width="26.42578125" style="14" customWidth="1"/>
    <col min="12548" max="12549" width="13.28515625" style="14" customWidth="1"/>
    <col min="12550" max="12800" width="11.42578125" style="14"/>
    <col min="12801" max="12801" width="6.7109375" style="14" customWidth="1"/>
    <col min="12802" max="12802" width="22.140625" style="14" customWidth="1"/>
    <col min="12803" max="12803" width="26.42578125" style="14" customWidth="1"/>
    <col min="12804" max="12805" width="13.28515625" style="14" customWidth="1"/>
    <col min="12806" max="13056" width="11.42578125" style="14"/>
    <col min="13057" max="13057" width="6.7109375" style="14" customWidth="1"/>
    <col min="13058" max="13058" width="22.140625" style="14" customWidth="1"/>
    <col min="13059" max="13059" width="26.42578125" style="14" customWidth="1"/>
    <col min="13060" max="13061" width="13.28515625" style="14" customWidth="1"/>
    <col min="13062" max="13312" width="11.42578125" style="14"/>
    <col min="13313" max="13313" width="6.7109375" style="14" customWidth="1"/>
    <col min="13314" max="13314" width="22.140625" style="14" customWidth="1"/>
    <col min="13315" max="13315" width="26.42578125" style="14" customWidth="1"/>
    <col min="13316" max="13317" width="13.28515625" style="14" customWidth="1"/>
    <col min="13318" max="13568" width="11.42578125" style="14"/>
    <col min="13569" max="13569" width="6.7109375" style="14" customWidth="1"/>
    <col min="13570" max="13570" width="22.140625" style="14" customWidth="1"/>
    <col min="13571" max="13571" width="26.42578125" style="14" customWidth="1"/>
    <col min="13572" max="13573" width="13.28515625" style="14" customWidth="1"/>
    <col min="13574" max="13824" width="11.42578125" style="14"/>
    <col min="13825" max="13825" width="6.7109375" style="14" customWidth="1"/>
    <col min="13826" max="13826" width="22.140625" style="14" customWidth="1"/>
    <col min="13827" max="13827" width="26.42578125" style="14" customWidth="1"/>
    <col min="13828" max="13829" width="13.28515625" style="14" customWidth="1"/>
    <col min="13830" max="14080" width="11.42578125" style="14"/>
    <col min="14081" max="14081" width="6.7109375" style="14" customWidth="1"/>
    <col min="14082" max="14082" width="22.140625" style="14" customWidth="1"/>
    <col min="14083" max="14083" width="26.42578125" style="14" customWidth="1"/>
    <col min="14084" max="14085" width="13.28515625" style="14" customWidth="1"/>
    <col min="14086" max="14336" width="11.42578125" style="14"/>
    <col min="14337" max="14337" width="6.7109375" style="14" customWidth="1"/>
    <col min="14338" max="14338" width="22.140625" style="14" customWidth="1"/>
    <col min="14339" max="14339" width="26.42578125" style="14" customWidth="1"/>
    <col min="14340" max="14341" width="13.28515625" style="14" customWidth="1"/>
    <col min="14342" max="14592" width="11.42578125" style="14"/>
    <col min="14593" max="14593" width="6.7109375" style="14" customWidth="1"/>
    <col min="14594" max="14594" width="22.140625" style="14" customWidth="1"/>
    <col min="14595" max="14595" width="26.42578125" style="14" customWidth="1"/>
    <col min="14596" max="14597" width="13.28515625" style="14" customWidth="1"/>
    <col min="14598" max="14848" width="11.42578125" style="14"/>
    <col min="14849" max="14849" width="6.7109375" style="14" customWidth="1"/>
    <col min="14850" max="14850" width="22.140625" style="14" customWidth="1"/>
    <col min="14851" max="14851" width="26.42578125" style="14" customWidth="1"/>
    <col min="14852" max="14853" width="13.28515625" style="14" customWidth="1"/>
    <col min="14854" max="15104" width="11.42578125" style="14"/>
    <col min="15105" max="15105" width="6.7109375" style="14" customWidth="1"/>
    <col min="15106" max="15106" width="22.140625" style="14" customWidth="1"/>
    <col min="15107" max="15107" width="26.42578125" style="14" customWidth="1"/>
    <col min="15108" max="15109" width="13.28515625" style="14" customWidth="1"/>
    <col min="15110" max="15360" width="11.42578125" style="14"/>
    <col min="15361" max="15361" width="6.7109375" style="14" customWidth="1"/>
    <col min="15362" max="15362" width="22.140625" style="14" customWidth="1"/>
    <col min="15363" max="15363" width="26.42578125" style="14" customWidth="1"/>
    <col min="15364" max="15365" width="13.28515625" style="14" customWidth="1"/>
    <col min="15366" max="15616" width="11.42578125" style="14"/>
    <col min="15617" max="15617" width="6.7109375" style="14" customWidth="1"/>
    <col min="15618" max="15618" width="22.140625" style="14" customWidth="1"/>
    <col min="15619" max="15619" width="26.42578125" style="14" customWidth="1"/>
    <col min="15620" max="15621" width="13.28515625" style="14" customWidth="1"/>
    <col min="15622" max="15872" width="11.42578125" style="14"/>
    <col min="15873" max="15873" width="6.7109375" style="14" customWidth="1"/>
    <col min="15874" max="15874" width="22.140625" style="14" customWidth="1"/>
    <col min="15875" max="15875" width="26.42578125" style="14" customWidth="1"/>
    <col min="15876" max="15877" width="13.28515625" style="14" customWidth="1"/>
    <col min="15878" max="16128" width="11.42578125" style="14"/>
    <col min="16129" max="16129" width="6.7109375" style="14" customWidth="1"/>
    <col min="16130" max="16130" width="22.140625" style="14" customWidth="1"/>
    <col min="16131" max="16131" width="26.42578125" style="14" customWidth="1"/>
    <col min="16132" max="16133" width="13.28515625" style="14" customWidth="1"/>
    <col min="16134" max="16384" width="11.42578125" style="14"/>
  </cols>
  <sheetData>
    <row r="1" spans="2:5" s="13" customFormat="1" ht="33" customHeight="1" x14ac:dyDescent="0.2">
      <c r="B1" s="143" t="s">
        <v>65</v>
      </c>
      <c r="C1" s="143"/>
      <c r="D1" s="143"/>
      <c r="E1" s="143"/>
    </row>
    <row r="2" spans="2:5" s="13" customFormat="1" ht="21.75" customHeight="1" thickBot="1" x14ac:dyDescent="0.25">
      <c r="B2" s="62"/>
      <c r="C2" s="62"/>
      <c r="D2" s="63"/>
    </row>
    <row r="3" spans="2:5" ht="24.75" customHeight="1" thickTop="1" x14ac:dyDescent="0.2">
      <c r="B3" s="144" t="s">
        <v>32</v>
      </c>
      <c r="C3" s="146" t="s">
        <v>33</v>
      </c>
      <c r="D3" s="148" t="s">
        <v>66</v>
      </c>
      <c r="E3" s="149"/>
    </row>
    <row r="4" spans="2:5" ht="29.25" customHeight="1" thickBot="1" x14ac:dyDescent="0.25">
      <c r="B4" s="145"/>
      <c r="C4" s="147"/>
      <c r="D4" s="65" t="s">
        <v>34</v>
      </c>
      <c r="E4" s="15" t="s">
        <v>35</v>
      </c>
    </row>
    <row r="5" spans="2:5" ht="13.5" thickTop="1" x14ac:dyDescent="0.2">
      <c r="B5" s="150" t="s">
        <v>36</v>
      </c>
      <c r="C5" s="16" t="s">
        <v>37</v>
      </c>
      <c r="D5" s="36">
        <v>44</v>
      </c>
      <c r="E5" s="37">
        <v>40</v>
      </c>
    </row>
    <row r="6" spans="2:5" ht="12.75" x14ac:dyDescent="0.2">
      <c r="B6" s="151"/>
      <c r="C6" s="17" t="s">
        <v>38</v>
      </c>
      <c r="D6" s="38">
        <v>36</v>
      </c>
      <c r="E6" s="39">
        <v>30</v>
      </c>
    </row>
    <row r="7" spans="2:5" ht="12.75" x14ac:dyDescent="0.2">
      <c r="B7" s="151"/>
      <c r="C7" s="17" t="s">
        <v>39</v>
      </c>
      <c r="D7" s="38">
        <v>75</v>
      </c>
      <c r="E7" s="39">
        <v>61</v>
      </c>
    </row>
    <row r="8" spans="2:5" ht="12.75" x14ac:dyDescent="0.2">
      <c r="B8" s="151"/>
      <c r="C8" s="17" t="s">
        <v>40</v>
      </c>
      <c r="D8" s="38">
        <v>3779</v>
      </c>
      <c r="E8" s="39">
        <v>3654</v>
      </c>
    </row>
    <row r="9" spans="2:5" ht="12.75" x14ac:dyDescent="0.2">
      <c r="B9" s="151"/>
      <c r="C9" s="18" t="s">
        <v>41</v>
      </c>
      <c r="D9" s="41">
        <v>73</v>
      </c>
      <c r="E9" s="42">
        <v>72</v>
      </c>
    </row>
    <row r="10" spans="2:5" ht="12.75" x14ac:dyDescent="0.2">
      <c r="B10" s="151"/>
      <c r="C10" s="19" t="s">
        <v>42</v>
      </c>
      <c r="D10" s="44">
        <f>SUM(D5:D9)</f>
        <v>4007</v>
      </c>
      <c r="E10" s="45">
        <v>3857</v>
      </c>
    </row>
    <row r="11" spans="2:5" ht="12.75" x14ac:dyDescent="0.2">
      <c r="B11" s="142" t="s">
        <v>43</v>
      </c>
      <c r="C11" s="20" t="s">
        <v>37</v>
      </c>
      <c r="D11" s="46">
        <v>1</v>
      </c>
      <c r="E11" s="47">
        <v>1</v>
      </c>
    </row>
    <row r="12" spans="2:5" ht="12.75" x14ac:dyDescent="0.2">
      <c r="B12" s="142"/>
      <c r="C12" s="17" t="s">
        <v>38</v>
      </c>
      <c r="D12" s="38">
        <v>9</v>
      </c>
      <c r="E12" s="39">
        <v>8</v>
      </c>
    </row>
    <row r="13" spans="2:5" ht="12.75" x14ac:dyDescent="0.2">
      <c r="B13" s="142"/>
      <c r="C13" s="17" t="s">
        <v>39</v>
      </c>
      <c r="D13" s="38">
        <v>1132</v>
      </c>
      <c r="E13" s="39">
        <v>1113</v>
      </c>
    </row>
    <row r="14" spans="2:5" ht="12.75" x14ac:dyDescent="0.2">
      <c r="B14" s="142"/>
      <c r="C14" s="17" t="s">
        <v>40</v>
      </c>
      <c r="D14" s="38"/>
      <c r="E14" s="39"/>
    </row>
    <row r="15" spans="2:5" ht="12.75" x14ac:dyDescent="0.2">
      <c r="B15" s="142"/>
      <c r="C15" s="21" t="s">
        <v>41</v>
      </c>
      <c r="D15" s="41"/>
      <c r="E15" s="42"/>
    </row>
    <row r="16" spans="2:5" ht="12.75" x14ac:dyDescent="0.2">
      <c r="B16" s="142"/>
      <c r="C16" s="19" t="s">
        <v>42</v>
      </c>
      <c r="D16" s="49">
        <f>SUM(D11:D15)</f>
        <v>1142</v>
      </c>
      <c r="E16" s="50">
        <v>1122</v>
      </c>
    </row>
    <row r="17" spans="2:6" ht="15" customHeight="1" x14ac:dyDescent="0.2">
      <c r="B17" s="152" t="s">
        <v>44</v>
      </c>
      <c r="C17" s="153"/>
      <c r="D17" s="51">
        <f>SUM(D10+D16)</f>
        <v>5149</v>
      </c>
      <c r="E17" s="52">
        <v>4979</v>
      </c>
      <c r="F17" s="22"/>
    </row>
    <row r="18" spans="2:6" ht="12.75" x14ac:dyDescent="0.2">
      <c r="B18" s="154" t="s">
        <v>45</v>
      </c>
      <c r="C18" s="23" t="s">
        <v>37</v>
      </c>
      <c r="D18" s="46">
        <v>166</v>
      </c>
      <c r="E18" s="47">
        <v>151</v>
      </c>
    </row>
    <row r="19" spans="2:6" ht="12.75" x14ac:dyDescent="0.2">
      <c r="B19" s="155"/>
      <c r="C19" s="17" t="s">
        <v>38</v>
      </c>
      <c r="D19" s="38">
        <v>72</v>
      </c>
      <c r="E19" s="39">
        <v>42</v>
      </c>
    </row>
    <row r="20" spans="2:6" ht="12.75" x14ac:dyDescent="0.2">
      <c r="B20" s="155"/>
      <c r="C20" s="17" t="s">
        <v>39</v>
      </c>
      <c r="D20" s="38"/>
      <c r="E20" s="39"/>
    </row>
    <row r="21" spans="2:6" ht="12.75" x14ac:dyDescent="0.2">
      <c r="B21" s="155"/>
      <c r="C21" s="17" t="s">
        <v>40</v>
      </c>
      <c r="D21" s="38"/>
      <c r="E21" s="39"/>
    </row>
    <row r="22" spans="2:6" ht="12.75" x14ac:dyDescent="0.2">
      <c r="B22" s="156"/>
      <c r="C22" s="21" t="s">
        <v>41</v>
      </c>
      <c r="D22" s="41">
        <v>1</v>
      </c>
      <c r="E22" s="42">
        <v>1</v>
      </c>
    </row>
    <row r="23" spans="2:6" ht="15" customHeight="1" thickBot="1" x14ac:dyDescent="0.25">
      <c r="B23" s="157" t="s">
        <v>46</v>
      </c>
      <c r="C23" s="158"/>
      <c r="D23" s="53">
        <f>SUM(D18:D22)</f>
        <v>239</v>
      </c>
      <c r="E23" s="66">
        <v>194</v>
      </c>
    </row>
    <row r="24" spans="2:6" ht="13.5" thickTop="1" x14ac:dyDescent="0.2">
      <c r="B24" s="159" t="s">
        <v>47</v>
      </c>
      <c r="C24" s="24" t="s">
        <v>37</v>
      </c>
      <c r="D24" s="55">
        <f>D5+D11+D18</f>
        <v>211</v>
      </c>
      <c r="E24" s="25">
        <v>192</v>
      </c>
    </row>
    <row r="25" spans="2:6" ht="12.75" x14ac:dyDescent="0.2">
      <c r="B25" s="155"/>
      <c r="C25" s="26" t="s">
        <v>38</v>
      </c>
      <c r="D25" s="56">
        <f>D6+D12+D19</f>
        <v>117</v>
      </c>
      <c r="E25" s="27">
        <v>80</v>
      </c>
    </row>
    <row r="26" spans="2:6" ht="12.75" x14ac:dyDescent="0.2">
      <c r="B26" s="155"/>
      <c r="C26" s="26" t="s">
        <v>39</v>
      </c>
      <c r="D26" s="56">
        <f>D7+D13+D20</f>
        <v>1207</v>
      </c>
      <c r="E26" s="27">
        <v>1174</v>
      </c>
      <c r="F26" s="13"/>
    </row>
    <row r="27" spans="2:6" ht="12.75" x14ac:dyDescent="0.2">
      <c r="B27" s="155"/>
      <c r="C27" s="26" t="s">
        <v>40</v>
      </c>
      <c r="D27" s="56">
        <f>D8+D14+D21</f>
        <v>3779</v>
      </c>
      <c r="E27" s="27">
        <v>3654</v>
      </c>
      <c r="F27" s="13"/>
    </row>
    <row r="28" spans="2:6" ht="12.75" x14ac:dyDescent="0.2">
      <c r="B28" s="156"/>
      <c r="C28" s="28" t="s">
        <v>41</v>
      </c>
      <c r="D28" s="57">
        <f>D9+D15+D22</f>
        <v>74</v>
      </c>
      <c r="E28" s="29">
        <v>73</v>
      </c>
      <c r="F28" s="13"/>
    </row>
    <row r="29" spans="2:6" ht="16.5" customHeight="1" thickBot="1" x14ac:dyDescent="0.25">
      <c r="B29" s="160" t="s">
        <v>48</v>
      </c>
      <c r="C29" s="161"/>
      <c r="D29" s="58">
        <f>SUM(D17+D23)</f>
        <v>5388</v>
      </c>
      <c r="E29" s="59">
        <v>5173</v>
      </c>
      <c r="F29" s="13"/>
    </row>
    <row r="30" spans="2:6" s="13" customFormat="1" ht="11.25" customHeight="1" thickTop="1" x14ac:dyDescent="0.2"/>
    <row r="31" spans="2:6" x14ac:dyDescent="0.2">
      <c r="B31" s="30" t="s">
        <v>64</v>
      </c>
    </row>
    <row r="32" spans="2:6" x14ac:dyDescent="0.2">
      <c r="B32" s="31" t="s">
        <v>50</v>
      </c>
    </row>
    <row r="33" spans="2:4" x14ac:dyDescent="0.2">
      <c r="B33" s="31" t="s">
        <v>51</v>
      </c>
    </row>
    <row r="34" spans="2:4" ht="15" x14ac:dyDescent="0.25">
      <c r="D34" s="68"/>
    </row>
  </sheetData>
  <mergeCells count="11">
    <mergeCell ref="B11:B16"/>
    <mergeCell ref="B1:E1"/>
    <mergeCell ref="B3:B4"/>
    <mergeCell ref="C3:C4"/>
    <mergeCell ref="D3:E3"/>
    <mergeCell ref="B5:B10"/>
    <mergeCell ref="B17:C17"/>
    <mergeCell ref="B18:B22"/>
    <mergeCell ref="B23:C23"/>
    <mergeCell ref="B24:B28"/>
    <mergeCell ref="B29:C29"/>
  </mergeCells>
  <printOptions horizontalCentered="1"/>
  <pageMargins left="0.78740157480314965" right="0.78740157480314965" top="0.98425196850393704" bottom="0.98425196850393704" header="0" footer="0"/>
  <pageSetup paperSize="9" scale="92" orientation="portrait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showGridLines="0" zoomScaleNormal="100" zoomScaleSheetLayoutView="85" workbookViewId="0"/>
  </sheetViews>
  <sheetFormatPr baseColWidth="10" defaultRowHeight="11.25" x14ac:dyDescent="0.2"/>
  <cols>
    <col min="1" max="1" width="6.7109375" style="13" customWidth="1"/>
    <col min="2" max="2" width="22.140625" style="14" customWidth="1"/>
    <col min="3" max="3" width="26.42578125" style="14" customWidth="1"/>
    <col min="4" max="4" width="13.28515625" style="14" customWidth="1"/>
    <col min="5" max="5" width="13.28515625" style="13" customWidth="1"/>
    <col min="6" max="256" width="11.42578125" style="14"/>
    <col min="257" max="257" width="6.7109375" style="14" customWidth="1"/>
    <col min="258" max="258" width="22.140625" style="14" customWidth="1"/>
    <col min="259" max="259" width="26.42578125" style="14" customWidth="1"/>
    <col min="260" max="261" width="13.28515625" style="14" customWidth="1"/>
    <col min="262" max="512" width="11.42578125" style="14"/>
    <col min="513" max="513" width="6.7109375" style="14" customWidth="1"/>
    <col min="514" max="514" width="22.140625" style="14" customWidth="1"/>
    <col min="515" max="515" width="26.42578125" style="14" customWidth="1"/>
    <col min="516" max="517" width="13.28515625" style="14" customWidth="1"/>
    <col min="518" max="768" width="11.42578125" style="14"/>
    <col min="769" max="769" width="6.7109375" style="14" customWidth="1"/>
    <col min="770" max="770" width="22.140625" style="14" customWidth="1"/>
    <col min="771" max="771" width="26.42578125" style="14" customWidth="1"/>
    <col min="772" max="773" width="13.28515625" style="14" customWidth="1"/>
    <col min="774" max="1024" width="11.42578125" style="14"/>
    <col min="1025" max="1025" width="6.7109375" style="14" customWidth="1"/>
    <col min="1026" max="1026" width="22.140625" style="14" customWidth="1"/>
    <col min="1027" max="1027" width="26.42578125" style="14" customWidth="1"/>
    <col min="1028" max="1029" width="13.28515625" style="14" customWidth="1"/>
    <col min="1030" max="1280" width="11.42578125" style="14"/>
    <col min="1281" max="1281" width="6.7109375" style="14" customWidth="1"/>
    <col min="1282" max="1282" width="22.140625" style="14" customWidth="1"/>
    <col min="1283" max="1283" width="26.42578125" style="14" customWidth="1"/>
    <col min="1284" max="1285" width="13.28515625" style="14" customWidth="1"/>
    <col min="1286" max="1536" width="11.42578125" style="14"/>
    <col min="1537" max="1537" width="6.7109375" style="14" customWidth="1"/>
    <col min="1538" max="1538" width="22.140625" style="14" customWidth="1"/>
    <col min="1539" max="1539" width="26.42578125" style="14" customWidth="1"/>
    <col min="1540" max="1541" width="13.28515625" style="14" customWidth="1"/>
    <col min="1542" max="1792" width="11.42578125" style="14"/>
    <col min="1793" max="1793" width="6.7109375" style="14" customWidth="1"/>
    <col min="1794" max="1794" width="22.140625" style="14" customWidth="1"/>
    <col min="1795" max="1795" width="26.42578125" style="14" customWidth="1"/>
    <col min="1796" max="1797" width="13.28515625" style="14" customWidth="1"/>
    <col min="1798" max="2048" width="11.42578125" style="14"/>
    <col min="2049" max="2049" width="6.7109375" style="14" customWidth="1"/>
    <col min="2050" max="2050" width="22.140625" style="14" customWidth="1"/>
    <col min="2051" max="2051" width="26.42578125" style="14" customWidth="1"/>
    <col min="2052" max="2053" width="13.28515625" style="14" customWidth="1"/>
    <col min="2054" max="2304" width="11.42578125" style="14"/>
    <col min="2305" max="2305" width="6.7109375" style="14" customWidth="1"/>
    <col min="2306" max="2306" width="22.140625" style="14" customWidth="1"/>
    <col min="2307" max="2307" width="26.42578125" style="14" customWidth="1"/>
    <col min="2308" max="2309" width="13.28515625" style="14" customWidth="1"/>
    <col min="2310" max="2560" width="11.42578125" style="14"/>
    <col min="2561" max="2561" width="6.7109375" style="14" customWidth="1"/>
    <col min="2562" max="2562" width="22.140625" style="14" customWidth="1"/>
    <col min="2563" max="2563" width="26.42578125" style="14" customWidth="1"/>
    <col min="2564" max="2565" width="13.28515625" style="14" customWidth="1"/>
    <col min="2566" max="2816" width="11.42578125" style="14"/>
    <col min="2817" max="2817" width="6.7109375" style="14" customWidth="1"/>
    <col min="2818" max="2818" width="22.140625" style="14" customWidth="1"/>
    <col min="2819" max="2819" width="26.42578125" style="14" customWidth="1"/>
    <col min="2820" max="2821" width="13.28515625" style="14" customWidth="1"/>
    <col min="2822" max="3072" width="11.42578125" style="14"/>
    <col min="3073" max="3073" width="6.7109375" style="14" customWidth="1"/>
    <col min="3074" max="3074" width="22.140625" style="14" customWidth="1"/>
    <col min="3075" max="3075" width="26.42578125" style="14" customWidth="1"/>
    <col min="3076" max="3077" width="13.28515625" style="14" customWidth="1"/>
    <col min="3078" max="3328" width="11.42578125" style="14"/>
    <col min="3329" max="3329" width="6.7109375" style="14" customWidth="1"/>
    <col min="3330" max="3330" width="22.140625" style="14" customWidth="1"/>
    <col min="3331" max="3331" width="26.42578125" style="14" customWidth="1"/>
    <col min="3332" max="3333" width="13.28515625" style="14" customWidth="1"/>
    <col min="3334" max="3584" width="11.42578125" style="14"/>
    <col min="3585" max="3585" width="6.7109375" style="14" customWidth="1"/>
    <col min="3586" max="3586" width="22.140625" style="14" customWidth="1"/>
    <col min="3587" max="3587" width="26.42578125" style="14" customWidth="1"/>
    <col min="3588" max="3589" width="13.28515625" style="14" customWidth="1"/>
    <col min="3590" max="3840" width="11.42578125" style="14"/>
    <col min="3841" max="3841" width="6.7109375" style="14" customWidth="1"/>
    <col min="3842" max="3842" width="22.140625" style="14" customWidth="1"/>
    <col min="3843" max="3843" width="26.42578125" style="14" customWidth="1"/>
    <col min="3844" max="3845" width="13.28515625" style="14" customWidth="1"/>
    <col min="3846" max="4096" width="11.42578125" style="14"/>
    <col min="4097" max="4097" width="6.7109375" style="14" customWidth="1"/>
    <col min="4098" max="4098" width="22.140625" style="14" customWidth="1"/>
    <col min="4099" max="4099" width="26.42578125" style="14" customWidth="1"/>
    <col min="4100" max="4101" width="13.28515625" style="14" customWidth="1"/>
    <col min="4102" max="4352" width="11.42578125" style="14"/>
    <col min="4353" max="4353" width="6.7109375" style="14" customWidth="1"/>
    <col min="4354" max="4354" width="22.140625" style="14" customWidth="1"/>
    <col min="4355" max="4355" width="26.42578125" style="14" customWidth="1"/>
    <col min="4356" max="4357" width="13.28515625" style="14" customWidth="1"/>
    <col min="4358" max="4608" width="11.42578125" style="14"/>
    <col min="4609" max="4609" width="6.7109375" style="14" customWidth="1"/>
    <col min="4610" max="4610" width="22.140625" style="14" customWidth="1"/>
    <col min="4611" max="4611" width="26.42578125" style="14" customWidth="1"/>
    <col min="4612" max="4613" width="13.28515625" style="14" customWidth="1"/>
    <col min="4614" max="4864" width="11.42578125" style="14"/>
    <col min="4865" max="4865" width="6.7109375" style="14" customWidth="1"/>
    <col min="4866" max="4866" width="22.140625" style="14" customWidth="1"/>
    <col min="4867" max="4867" width="26.42578125" style="14" customWidth="1"/>
    <col min="4868" max="4869" width="13.28515625" style="14" customWidth="1"/>
    <col min="4870" max="5120" width="11.42578125" style="14"/>
    <col min="5121" max="5121" width="6.7109375" style="14" customWidth="1"/>
    <col min="5122" max="5122" width="22.140625" style="14" customWidth="1"/>
    <col min="5123" max="5123" width="26.42578125" style="14" customWidth="1"/>
    <col min="5124" max="5125" width="13.28515625" style="14" customWidth="1"/>
    <col min="5126" max="5376" width="11.42578125" style="14"/>
    <col min="5377" max="5377" width="6.7109375" style="14" customWidth="1"/>
    <col min="5378" max="5378" width="22.140625" style="14" customWidth="1"/>
    <col min="5379" max="5379" width="26.42578125" style="14" customWidth="1"/>
    <col min="5380" max="5381" width="13.28515625" style="14" customWidth="1"/>
    <col min="5382" max="5632" width="11.42578125" style="14"/>
    <col min="5633" max="5633" width="6.7109375" style="14" customWidth="1"/>
    <col min="5634" max="5634" width="22.140625" style="14" customWidth="1"/>
    <col min="5635" max="5635" width="26.42578125" style="14" customWidth="1"/>
    <col min="5636" max="5637" width="13.28515625" style="14" customWidth="1"/>
    <col min="5638" max="5888" width="11.42578125" style="14"/>
    <col min="5889" max="5889" width="6.7109375" style="14" customWidth="1"/>
    <col min="5890" max="5890" width="22.140625" style="14" customWidth="1"/>
    <col min="5891" max="5891" width="26.42578125" style="14" customWidth="1"/>
    <col min="5892" max="5893" width="13.28515625" style="14" customWidth="1"/>
    <col min="5894" max="6144" width="11.42578125" style="14"/>
    <col min="6145" max="6145" width="6.7109375" style="14" customWidth="1"/>
    <col min="6146" max="6146" width="22.140625" style="14" customWidth="1"/>
    <col min="6147" max="6147" width="26.42578125" style="14" customWidth="1"/>
    <col min="6148" max="6149" width="13.28515625" style="14" customWidth="1"/>
    <col min="6150" max="6400" width="11.42578125" style="14"/>
    <col min="6401" max="6401" width="6.7109375" style="14" customWidth="1"/>
    <col min="6402" max="6402" width="22.140625" style="14" customWidth="1"/>
    <col min="6403" max="6403" width="26.42578125" style="14" customWidth="1"/>
    <col min="6404" max="6405" width="13.28515625" style="14" customWidth="1"/>
    <col min="6406" max="6656" width="11.42578125" style="14"/>
    <col min="6657" max="6657" width="6.7109375" style="14" customWidth="1"/>
    <col min="6658" max="6658" width="22.140625" style="14" customWidth="1"/>
    <col min="6659" max="6659" width="26.42578125" style="14" customWidth="1"/>
    <col min="6660" max="6661" width="13.28515625" style="14" customWidth="1"/>
    <col min="6662" max="6912" width="11.42578125" style="14"/>
    <col min="6913" max="6913" width="6.7109375" style="14" customWidth="1"/>
    <col min="6914" max="6914" width="22.140625" style="14" customWidth="1"/>
    <col min="6915" max="6915" width="26.42578125" style="14" customWidth="1"/>
    <col min="6916" max="6917" width="13.28515625" style="14" customWidth="1"/>
    <col min="6918" max="7168" width="11.42578125" style="14"/>
    <col min="7169" max="7169" width="6.7109375" style="14" customWidth="1"/>
    <col min="7170" max="7170" width="22.140625" style="14" customWidth="1"/>
    <col min="7171" max="7171" width="26.42578125" style="14" customWidth="1"/>
    <col min="7172" max="7173" width="13.28515625" style="14" customWidth="1"/>
    <col min="7174" max="7424" width="11.42578125" style="14"/>
    <col min="7425" max="7425" width="6.7109375" style="14" customWidth="1"/>
    <col min="7426" max="7426" width="22.140625" style="14" customWidth="1"/>
    <col min="7427" max="7427" width="26.42578125" style="14" customWidth="1"/>
    <col min="7428" max="7429" width="13.28515625" style="14" customWidth="1"/>
    <col min="7430" max="7680" width="11.42578125" style="14"/>
    <col min="7681" max="7681" width="6.7109375" style="14" customWidth="1"/>
    <col min="7682" max="7682" width="22.140625" style="14" customWidth="1"/>
    <col min="7683" max="7683" width="26.42578125" style="14" customWidth="1"/>
    <col min="7684" max="7685" width="13.28515625" style="14" customWidth="1"/>
    <col min="7686" max="7936" width="11.42578125" style="14"/>
    <col min="7937" max="7937" width="6.7109375" style="14" customWidth="1"/>
    <col min="7938" max="7938" width="22.140625" style="14" customWidth="1"/>
    <col min="7939" max="7939" width="26.42578125" style="14" customWidth="1"/>
    <col min="7940" max="7941" width="13.28515625" style="14" customWidth="1"/>
    <col min="7942" max="8192" width="11.42578125" style="14"/>
    <col min="8193" max="8193" width="6.7109375" style="14" customWidth="1"/>
    <col min="8194" max="8194" width="22.140625" style="14" customWidth="1"/>
    <col min="8195" max="8195" width="26.42578125" style="14" customWidth="1"/>
    <col min="8196" max="8197" width="13.28515625" style="14" customWidth="1"/>
    <col min="8198" max="8448" width="11.42578125" style="14"/>
    <col min="8449" max="8449" width="6.7109375" style="14" customWidth="1"/>
    <col min="8450" max="8450" width="22.140625" style="14" customWidth="1"/>
    <col min="8451" max="8451" width="26.42578125" style="14" customWidth="1"/>
    <col min="8452" max="8453" width="13.28515625" style="14" customWidth="1"/>
    <col min="8454" max="8704" width="11.42578125" style="14"/>
    <col min="8705" max="8705" width="6.7109375" style="14" customWidth="1"/>
    <col min="8706" max="8706" width="22.140625" style="14" customWidth="1"/>
    <col min="8707" max="8707" width="26.42578125" style="14" customWidth="1"/>
    <col min="8708" max="8709" width="13.28515625" style="14" customWidth="1"/>
    <col min="8710" max="8960" width="11.42578125" style="14"/>
    <col min="8961" max="8961" width="6.7109375" style="14" customWidth="1"/>
    <col min="8962" max="8962" width="22.140625" style="14" customWidth="1"/>
    <col min="8963" max="8963" width="26.42578125" style="14" customWidth="1"/>
    <col min="8964" max="8965" width="13.28515625" style="14" customWidth="1"/>
    <col min="8966" max="9216" width="11.42578125" style="14"/>
    <col min="9217" max="9217" width="6.7109375" style="14" customWidth="1"/>
    <col min="9218" max="9218" width="22.140625" style="14" customWidth="1"/>
    <col min="9219" max="9219" width="26.42578125" style="14" customWidth="1"/>
    <col min="9220" max="9221" width="13.28515625" style="14" customWidth="1"/>
    <col min="9222" max="9472" width="11.42578125" style="14"/>
    <col min="9473" max="9473" width="6.7109375" style="14" customWidth="1"/>
    <col min="9474" max="9474" width="22.140625" style="14" customWidth="1"/>
    <col min="9475" max="9475" width="26.42578125" style="14" customWidth="1"/>
    <col min="9476" max="9477" width="13.28515625" style="14" customWidth="1"/>
    <col min="9478" max="9728" width="11.42578125" style="14"/>
    <col min="9729" max="9729" width="6.7109375" style="14" customWidth="1"/>
    <col min="9730" max="9730" width="22.140625" style="14" customWidth="1"/>
    <col min="9731" max="9731" width="26.42578125" style="14" customWidth="1"/>
    <col min="9732" max="9733" width="13.28515625" style="14" customWidth="1"/>
    <col min="9734" max="9984" width="11.42578125" style="14"/>
    <col min="9985" max="9985" width="6.7109375" style="14" customWidth="1"/>
    <col min="9986" max="9986" width="22.140625" style="14" customWidth="1"/>
    <col min="9987" max="9987" width="26.42578125" style="14" customWidth="1"/>
    <col min="9988" max="9989" width="13.28515625" style="14" customWidth="1"/>
    <col min="9990" max="10240" width="11.42578125" style="14"/>
    <col min="10241" max="10241" width="6.7109375" style="14" customWidth="1"/>
    <col min="10242" max="10242" width="22.140625" style="14" customWidth="1"/>
    <col min="10243" max="10243" width="26.42578125" style="14" customWidth="1"/>
    <col min="10244" max="10245" width="13.28515625" style="14" customWidth="1"/>
    <col min="10246" max="10496" width="11.42578125" style="14"/>
    <col min="10497" max="10497" width="6.7109375" style="14" customWidth="1"/>
    <col min="10498" max="10498" width="22.140625" style="14" customWidth="1"/>
    <col min="10499" max="10499" width="26.42578125" style="14" customWidth="1"/>
    <col min="10500" max="10501" width="13.28515625" style="14" customWidth="1"/>
    <col min="10502" max="10752" width="11.42578125" style="14"/>
    <col min="10753" max="10753" width="6.7109375" style="14" customWidth="1"/>
    <col min="10754" max="10754" width="22.140625" style="14" customWidth="1"/>
    <col min="10755" max="10755" width="26.42578125" style="14" customWidth="1"/>
    <col min="10756" max="10757" width="13.28515625" style="14" customWidth="1"/>
    <col min="10758" max="11008" width="11.42578125" style="14"/>
    <col min="11009" max="11009" width="6.7109375" style="14" customWidth="1"/>
    <col min="11010" max="11010" width="22.140625" style="14" customWidth="1"/>
    <col min="11011" max="11011" width="26.42578125" style="14" customWidth="1"/>
    <col min="11012" max="11013" width="13.28515625" style="14" customWidth="1"/>
    <col min="11014" max="11264" width="11.42578125" style="14"/>
    <col min="11265" max="11265" width="6.7109375" style="14" customWidth="1"/>
    <col min="11266" max="11266" width="22.140625" style="14" customWidth="1"/>
    <col min="11267" max="11267" width="26.42578125" style="14" customWidth="1"/>
    <col min="11268" max="11269" width="13.28515625" style="14" customWidth="1"/>
    <col min="11270" max="11520" width="11.42578125" style="14"/>
    <col min="11521" max="11521" width="6.7109375" style="14" customWidth="1"/>
    <col min="11522" max="11522" width="22.140625" style="14" customWidth="1"/>
    <col min="11523" max="11523" width="26.42578125" style="14" customWidth="1"/>
    <col min="11524" max="11525" width="13.28515625" style="14" customWidth="1"/>
    <col min="11526" max="11776" width="11.42578125" style="14"/>
    <col min="11777" max="11777" width="6.7109375" style="14" customWidth="1"/>
    <col min="11778" max="11778" width="22.140625" style="14" customWidth="1"/>
    <col min="11779" max="11779" width="26.42578125" style="14" customWidth="1"/>
    <col min="11780" max="11781" width="13.28515625" style="14" customWidth="1"/>
    <col min="11782" max="12032" width="11.42578125" style="14"/>
    <col min="12033" max="12033" width="6.7109375" style="14" customWidth="1"/>
    <col min="12034" max="12034" width="22.140625" style="14" customWidth="1"/>
    <col min="12035" max="12035" width="26.42578125" style="14" customWidth="1"/>
    <col min="12036" max="12037" width="13.28515625" style="14" customWidth="1"/>
    <col min="12038" max="12288" width="11.42578125" style="14"/>
    <col min="12289" max="12289" width="6.7109375" style="14" customWidth="1"/>
    <col min="12290" max="12290" width="22.140625" style="14" customWidth="1"/>
    <col min="12291" max="12291" width="26.42578125" style="14" customWidth="1"/>
    <col min="12292" max="12293" width="13.28515625" style="14" customWidth="1"/>
    <col min="12294" max="12544" width="11.42578125" style="14"/>
    <col min="12545" max="12545" width="6.7109375" style="14" customWidth="1"/>
    <col min="12546" max="12546" width="22.140625" style="14" customWidth="1"/>
    <col min="12547" max="12547" width="26.42578125" style="14" customWidth="1"/>
    <col min="12548" max="12549" width="13.28515625" style="14" customWidth="1"/>
    <col min="12550" max="12800" width="11.42578125" style="14"/>
    <col min="12801" max="12801" width="6.7109375" style="14" customWidth="1"/>
    <col min="12802" max="12802" width="22.140625" style="14" customWidth="1"/>
    <col min="12803" max="12803" width="26.42578125" style="14" customWidth="1"/>
    <col min="12804" max="12805" width="13.28515625" style="14" customWidth="1"/>
    <col min="12806" max="13056" width="11.42578125" style="14"/>
    <col min="13057" max="13057" width="6.7109375" style="14" customWidth="1"/>
    <col min="13058" max="13058" width="22.140625" style="14" customWidth="1"/>
    <col min="13059" max="13059" width="26.42578125" style="14" customWidth="1"/>
    <col min="13060" max="13061" width="13.28515625" style="14" customWidth="1"/>
    <col min="13062" max="13312" width="11.42578125" style="14"/>
    <col min="13313" max="13313" width="6.7109375" style="14" customWidth="1"/>
    <col min="13314" max="13314" width="22.140625" style="14" customWidth="1"/>
    <col min="13315" max="13315" width="26.42578125" style="14" customWidth="1"/>
    <col min="13316" max="13317" width="13.28515625" style="14" customWidth="1"/>
    <col min="13318" max="13568" width="11.42578125" style="14"/>
    <col min="13569" max="13569" width="6.7109375" style="14" customWidth="1"/>
    <col min="13570" max="13570" width="22.140625" style="14" customWidth="1"/>
    <col min="13571" max="13571" width="26.42578125" style="14" customWidth="1"/>
    <col min="13572" max="13573" width="13.28515625" style="14" customWidth="1"/>
    <col min="13574" max="13824" width="11.42578125" style="14"/>
    <col min="13825" max="13825" width="6.7109375" style="14" customWidth="1"/>
    <col min="13826" max="13826" width="22.140625" style="14" customWidth="1"/>
    <col min="13827" max="13827" width="26.42578125" style="14" customWidth="1"/>
    <col min="13828" max="13829" width="13.28515625" style="14" customWidth="1"/>
    <col min="13830" max="14080" width="11.42578125" style="14"/>
    <col min="14081" max="14081" width="6.7109375" style="14" customWidth="1"/>
    <col min="14082" max="14082" width="22.140625" style="14" customWidth="1"/>
    <col min="14083" max="14083" width="26.42578125" style="14" customWidth="1"/>
    <col min="14084" max="14085" width="13.28515625" style="14" customWidth="1"/>
    <col min="14086" max="14336" width="11.42578125" style="14"/>
    <col min="14337" max="14337" width="6.7109375" style="14" customWidth="1"/>
    <col min="14338" max="14338" width="22.140625" style="14" customWidth="1"/>
    <col min="14339" max="14339" width="26.42578125" style="14" customWidth="1"/>
    <col min="14340" max="14341" width="13.28515625" style="14" customWidth="1"/>
    <col min="14342" max="14592" width="11.42578125" style="14"/>
    <col min="14593" max="14593" width="6.7109375" style="14" customWidth="1"/>
    <col min="14594" max="14594" width="22.140625" style="14" customWidth="1"/>
    <col min="14595" max="14595" width="26.42578125" style="14" customWidth="1"/>
    <col min="14596" max="14597" width="13.28515625" style="14" customWidth="1"/>
    <col min="14598" max="14848" width="11.42578125" style="14"/>
    <col min="14849" max="14849" width="6.7109375" style="14" customWidth="1"/>
    <col min="14850" max="14850" width="22.140625" style="14" customWidth="1"/>
    <col min="14851" max="14851" width="26.42578125" style="14" customWidth="1"/>
    <col min="14852" max="14853" width="13.28515625" style="14" customWidth="1"/>
    <col min="14854" max="15104" width="11.42578125" style="14"/>
    <col min="15105" max="15105" width="6.7109375" style="14" customWidth="1"/>
    <col min="15106" max="15106" width="22.140625" style="14" customWidth="1"/>
    <col min="15107" max="15107" width="26.42578125" style="14" customWidth="1"/>
    <col min="15108" max="15109" width="13.28515625" style="14" customWidth="1"/>
    <col min="15110" max="15360" width="11.42578125" style="14"/>
    <col min="15361" max="15361" width="6.7109375" style="14" customWidth="1"/>
    <col min="15362" max="15362" width="22.140625" style="14" customWidth="1"/>
    <col min="15363" max="15363" width="26.42578125" style="14" customWidth="1"/>
    <col min="15364" max="15365" width="13.28515625" style="14" customWidth="1"/>
    <col min="15366" max="15616" width="11.42578125" style="14"/>
    <col min="15617" max="15617" width="6.7109375" style="14" customWidth="1"/>
    <col min="15618" max="15618" width="22.140625" style="14" customWidth="1"/>
    <col min="15619" max="15619" width="26.42578125" style="14" customWidth="1"/>
    <col min="15620" max="15621" width="13.28515625" style="14" customWidth="1"/>
    <col min="15622" max="15872" width="11.42578125" style="14"/>
    <col min="15873" max="15873" width="6.7109375" style="14" customWidth="1"/>
    <col min="15874" max="15874" width="22.140625" style="14" customWidth="1"/>
    <col min="15875" max="15875" width="26.42578125" style="14" customWidth="1"/>
    <col min="15876" max="15877" width="13.28515625" style="14" customWidth="1"/>
    <col min="15878" max="16128" width="11.42578125" style="14"/>
    <col min="16129" max="16129" width="6.7109375" style="14" customWidth="1"/>
    <col min="16130" max="16130" width="22.140625" style="14" customWidth="1"/>
    <col min="16131" max="16131" width="26.42578125" style="14" customWidth="1"/>
    <col min="16132" max="16133" width="13.28515625" style="14" customWidth="1"/>
    <col min="16134" max="16384" width="11.42578125" style="14"/>
  </cols>
  <sheetData>
    <row r="1" spans="2:5" s="13" customFormat="1" ht="33" customHeight="1" x14ac:dyDescent="0.2">
      <c r="B1" s="143" t="s">
        <v>67</v>
      </c>
      <c r="C1" s="143"/>
      <c r="D1" s="143"/>
      <c r="E1" s="143"/>
    </row>
    <row r="2" spans="2:5" s="13" customFormat="1" ht="21.75" customHeight="1" thickBot="1" x14ac:dyDescent="0.25">
      <c r="B2" s="62"/>
      <c r="C2" s="62"/>
      <c r="D2" s="63"/>
    </row>
    <row r="3" spans="2:5" ht="24.75" customHeight="1" thickTop="1" x14ac:dyDescent="0.2">
      <c r="B3" s="144" t="s">
        <v>32</v>
      </c>
      <c r="C3" s="146" t="s">
        <v>33</v>
      </c>
      <c r="D3" s="148" t="s">
        <v>68</v>
      </c>
      <c r="E3" s="149"/>
    </row>
    <row r="4" spans="2:5" ht="29.25" customHeight="1" thickBot="1" x14ac:dyDescent="0.25">
      <c r="B4" s="145"/>
      <c r="C4" s="147"/>
      <c r="D4" s="65" t="s">
        <v>34</v>
      </c>
      <c r="E4" s="15" t="s">
        <v>35</v>
      </c>
    </row>
    <row r="5" spans="2:5" ht="13.5" thickTop="1" x14ac:dyDescent="0.2">
      <c r="B5" s="150" t="s">
        <v>36</v>
      </c>
      <c r="C5" s="16" t="s">
        <v>37</v>
      </c>
      <c r="D5" s="36">
        <v>47</v>
      </c>
      <c r="E5" s="37">
        <v>41</v>
      </c>
    </row>
    <row r="6" spans="2:5" ht="12.75" x14ac:dyDescent="0.2">
      <c r="B6" s="151"/>
      <c r="C6" s="17" t="s">
        <v>38</v>
      </c>
      <c r="D6" s="38">
        <v>29</v>
      </c>
      <c r="E6" s="39">
        <v>24</v>
      </c>
    </row>
    <row r="7" spans="2:5" ht="12.75" x14ac:dyDescent="0.2">
      <c r="B7" s="151"/>
      <c r="C7" s="17" t="s">
        <v>39</v>
      </c>
      <c r="D7" s="38">
        <v>67</v>
      </c>
      <c r="E7" s="39">
        <v>54</v>
      </c>
    </row>
    <row r="8" spans="2:5" ht="12.75" x14ac:dyDescent="0.2">
      <c r="B8" s="151"/>
      <c r="C8" s="17" t="s">
        <v>40</v>
      </c>
      <c r="D8" s="38">
        <v>3751</v>
      </c>
      <c r="E8" s="39">
        <v>3629</v>
      </c>
    </row>
    <row r="9" spans="2:5" ht="12.75" x14ac:dyDescent="0.2">
      <c r="B9" s="151"/>
      <c r="C9" s="18" t="s">
        <v>41</v>
      </c>
      <c r="D9" s="41">
        <v>83</v>
      </c>
      <c r="E9" s="42">
        <v>77</v>
      </c>
    </row>
    <row r="10" spans="2:5" ht="12.75" x14ac:dyDescent="0.2">
      <c r="B10" s="151"/>
      <c r="C10" s="19" t="s">
        <v>42</v>
      </c>
      <c r="D10" s="44">
        <f>SUM(D5:D9)</f>
        <v>3977</v>
      </c>
      <c r="E10" s="45">
        <v>3825</v>
      </c>
    </row>
    <row r="11" spans="2:5" ht="12.75" x14ac:dyDescent="0.2">
      <c r="B11" s="142" t="s">
        <v>43</v>
      </c>
      <c r="C11" s="20" t="s">
        <v>37</v>
      </c>
      <c r="D11" s="46">
        <v>1</v>
      </c>
      <c r="E11" s="47">
        <v>1</v>
      </c>
    </row>
    <row r="12" spans="2:5" ht="12.75" x14ac:dyDescent="0.2">
      <c r="B12" s="142"/>
      <c r="C12" s="17" t="s">
        <v>38</v>
      </c>
      <c r="D12" s="38">
        <v>10</v>
      </c>
      <c r="E12" s="39">
        <v>10</v>
      </c>
    </row>
    <row r="13" spans="2:5" ht="12.75" x14ac:dyDescent="0.2">
      <c r="B13" s="142"/>
      <c r="C13" s="17" t="s">
        <v>39</v>
      </c>
      <c r="D13" s="38">
        <v>1136</v>
      </c>
      <c r="E13" s="39">
        <v>1115</v>
      </c>
    </row>
    <row r="14" spans="2:5" ht="12.75" x14ac:dyDescent="0.2">
      <c r="B14" s="142"/>
      <c r="C14" s="17" t="s">
        <v>40</v>
      </c>
      <c r="D14" s="38"/>
      <c r="E14" s="39"/>
    </row>
    <row r="15" spans="2:5" ht="12.75" x14ac:dyDescent="0.2">
      <c r="B15" s="142"/>
      <c r="C15" s="21" t="s">
        <v>41</v>
      </c>
      <c r="D15" s="41"/>
      <c r="E15" s="42"/>
    </row>
    <row r="16" spans="2:5" ht="12.75" x14ac:dyDescent="0.2">
      <c r="B16" s="142"/>
      <c r="C16" s="19" t="s">
        <v>42</v>
      </c>
      <c r="D16" s="49">
        <f>SUM(D11:D15)</f>
        <v>1147</v>
      </c>
      <c r="E16" s="50">
        <v>1126</v>
      </c>
    </row>
    <row r="17" spans="2:6" ht="15" customHeight="1" x14ac:dyDescent="0.2">
      <c r="B17" s="152" t="s">
        <v>44</v>
      </c>
      <c r="C17" s="153"/>
      <c r="D17" s="51">
        <f>D10+D16</f>
        <v>5124</v>
      </c>
      <c r="E17" s="52">
        <v>4951</v>
      </c>
      <c r="F17" s="22"/>
    </row>
    <row r="18" spans="2:6" ht="12.75" x14ac:dyDescent="0.2">
      <c r="B18" s="154" t="s">
        <v>45</v>
      </c>
      <c r="C18" s="23" t="s">
        <v>37</v>
      </c>
      <c r="D18" s="46">
        <v>173</v>
      </c>
      <c r="E18" s="47">
        <v>157</v>
      </c>
    </row>
    <row r="19" spans="2:6" ht="12.75" x14ac:dyDescent="0.2">
      <c r="B19" s="155"/>
      <c r="C19" s="17" t="s">
        <v>38</v>
      </c>
      <c r="D19" s="38">
        <v>64</v>
      </c>
      <c r="E19" s="39">
        <v>51</v>
      </c>
    </row>
    <row r="20" spans="2:6" ht="12.75" x14ac:dyDescent="0.2">
      <c r="B20" s="155"/>
      <c r="C20" s="17" t="s">
        <v>39</v>
      </c>
      <c r="D20" s="38"/>
      <c r="E20" s="39"/>
    </row>
    <row r="21" spans="2:6" ht="12.75" x14ac:dyDescent="0.2">
      <c r="B21" s="155"/>
      <c r="C21" s="17" t="s">
        <v>40</v>
      </c>
      <c r="D21" s="38"/>
      <c r="E21" s="39"/>
    </row>
    <row r="22" spans="2:6" ht="12.75" x14ac:dyDescent="0.2">
      <c r="B22" s="156"/>
      <c r="C22" s="21" t="s">
        <v>41</v>
      </c>
      <c r="D22" s="41">
        <v>1</v>
      </c>
      <c r="E22" s="42">
        <v>1</v>
      </c>
    </row>
    <row r="23" spans="2:6" ht="15" customHeight="1" thickBot="1" x14ac:dyDescent="0.25">
      <c r="B23" s="157" t="s">
        <v>46</v>
      </c>
      <c r="C23" s="158"/>
      <c r="D23" s="53">
        <f>SUM(D18:D22)</f>
        <v>238</v>
      </c>
      <c r="E23" s="66">
        <v>209</v>
      </c>
    </row>
    <row r="24" spans="2:6" ht="13.5" thickTop="1" x14ac:dyDescent="0.2">
      <c r="B24" s="159" t="s">
        <v>47</v>
      </c>
      <c r="C24" s="24" t="s">
        <v>37</v>
      </c>
      <c r="D24" s="55">
        <f>D5+D11+D18</f>
        <v>221</v>
      </c>
      <c r="E24" s="25">
        <v>199</v>
      </c>
    </row>
    <row r="25" spans="2:6" ht="12.75" x14ac:dyDescent="0.2">
      <c r="B25" s="155"/>
      <c r="C25" s="26" t="s">
        <v>38</v>
      </c>
      <c r="D25" s="56">
        <f>D6+D12+D19</f>
        <v>103</v>
      </c>
      <c r="E25" s="27">
        <v>85</v>
      </c>
    </row>
    <row r="26" spans="2:6" ht="12.75" x14ac:dyDescent="0.2">
      <c r="B26" s="155"/>
      <c r="C26" s="26" t="s">
        <v>39</v>
      </c>
      <c r="D26" s="56">
        <f>D7+D13+D20</f>
        <v>1203</v>
      </c>
      <c r="E26" s="27">
        <v>1169</v>
      </c>
      <c r="F26" s="13"/>
    </row>
    <row r="27" spans="2:6" ht="12.75" x14ac:dyDescent="0.2">
      <c r="B27" s="155"/>
      <c r="C27" s="26" t="s">
        <v>40</v>
      </c>
      <c r="D27" s="56">
        <f>D8+D14+D21</f>
        <v>3751</v>
      </c>
      <c r="E27" s="27">
        <v>3629</v>
      </c>
      <c r="F27" s="13"/>
    </row>
    <row r="28" spans="2:6" ht="12.75" x14ac:dyDescent="0.2">
      <c r="B28" s="156"/>
      <c r="C28" s="28" t="s">
        <v>41</v>
      </c>
      <c r="D28" s="57">
        <f>D9+D15+D22</f>
        <v>84</v>
      </c>
      <c r="E28" s="29">
        <v>78</v>
      </c>
      <c r="F28" s="13"/>
    </row>
    <row r="29" spans="2:6" ht="16.5" customHeight="1" thickBot="1" x14ac:dyDescent="0.25">
      <c r="B29" s="160" t="s">
        <v>48</v>
      </c>
      <c r="C29" s="161"/>
      <c r="D29" s="58">
        <f>SUM(D17+D23)</f>
        <v>5362</v>
      </c>
      <c r="E29" s="59">
        <v>5160</v>
      </c>
      <c r="F29" s="13"/>
    </row>
    <row r="30" spans="2:6" s="13" customFormat="1" ht="11.25" customHeight="1" thickTop="1" x14ac:dyDescent="0.2"/>
    <row r="31" spans="2:6" x14ac:dyDescent="0.2">
      <c r="B31" s="30" t="s">
        <v>64</v>
      </c>
    </row>
    <row r="32" spans="2:6" x14ac:dyDescent="0.2">
      <c r="B32" s="31" t="s">
        <v>50</v>
      </c>
    </row>
    <row r="33" spans="2:4" x14ac:dyDescent="0.2">
      <c r="B33" s="31" t="s">
        <v>51</v>
      </c>
    </row>
    <row r="34" spans="2:4" ht="15" x14ac:dyDescent="0.25">
      <c r="D34" s="68"/>
    </row>
  </sheetData>
  <mergeCells count="11">
    <mergeCell ref="B11:B16"/>
    <mergeCell ref="B1:E1"/>
    <mergeCell ref="B3:B4"/>
    <mergeCell ref="C3:C4"/>
    <mergeCell ref="D3:E3"/>
    <mergeCell ref="B5:B10"/>
    <mergeCell ref="B17:C17"/>
    <mergeCell ref="B18:B22"/>
    <mergeCell ref="B23:C23"/>
    <mergeCell ref="B24:B28"/>
    <mergeCell ref="B29:C29"/>
  </mergeCells>
  <printOptions horizontalCentered="1"/>
  <pageMargins left="0.78740157480314965" right="0.78740157480314965" top="0.98425196850393704" bottom="0.98425196850393704" header="0" footer="0"/>
  <pageSetup paperSize="9" scale="92" orientation="portrait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showGridLines="0" zoomScaleNormal="100" zoomScaleSheetLayoutView="85" workbookViewId="0"/>
  </sheetViews>
  <sheetFormatPr baseColWidth="10" defaultRowHeight="11.25" x14ac:dyDescent="0.2"/>
  <cols>
    <col min="1" max="1" width="6.7109375" style="13" customWidth="1"/>
    <col min="2" max="2" width="22.140625" style="14" customWidth="1"/>
    <col min="3" max="3" width="26.42578125" style="14" customWidth="1"/>
    <col min="4" max="4" width="13.28515625" style="14" customWidth="1"/>
    <col min="5" max="5" width="13.28515625" style="13" customWidth="1"/>
    <col min="6" max="256" width="11.42578125" style="14"/>
    <col min="257" max="257" width="6.7109375" style="14" customWidth="1"/>
    <col min="258" max="258" width="22.140625" style="14" customWidth="1"/>
    <col min="259" max="259" width="26.42578125" style="14" customWidth="1"/>
    <col min="260" max="261" width="13.28515625" style="14" customWidth="1"/>
    <col min="262" max="512" width="11.42578125" style="14"/>
    <col min="513" max="513" width="6.7109375" style="14" customWidth="1"/>
    <col min="514" max="514" width="22.140625" style="14" customWidth="1"/>
    <col min="515" max="515" width="26.42578125" style="14" customWidth="1"/>
    <col min="516" max="517" width="13.28515625" style="14" customWidth="1"/>
    <col min="518" max="768" width="11.42578125" style="14"/>
    <col min="769" max="769" width="6.7109375" style="14" customWidth="1"/>
    <col min="770" max="770" width="22.140625" style="14" customWidth="1"/>
    <col min="771" max="771" width="26.42578125" style="14" customWidth="1"/>
    <col min="772" max="773" width="13.28515625" style="14" customWidth="1"/>
    <col min="774" max="1024" width="11.42578125" style="14"/>
    <col min="1025" max="1025" width="6.7109375" style="14" customWidth="1"/>
    <col min="1026" max="1026" width="22.140625" style="14" customWidth="1"/>
    <col min="1027" max="1027" width="26.42578125" style="14" customWidth="1"/>
    <col min="1028" max="1029" width="13.28515625" style="14" customWidth="1"/>
    <col min="1030" max="1280" width="11.42578125" style="14"/>
    <col min="1281" max="1281" width="6.7109375" style="14" customWidth="1"/>
    <col min="1282" max="1282" width="22.140625" style="14" customWidth="1"/>
    <col min="1283" max="1283" width="26.42578125" style="14" customWidth="1"/>
    <col min="1284" max="1285" width="13.28515625" style="14" customWidth="1"/>
    <col min="1286" max="1536" width="11.42578125" style="14"/>
    <col min="1537" max="1537" width="6.7109375" style="14" customWidth="1"/>
    <col min="1538" max="1538" width="22.140625" style="14" customWidth="1"/>
    <col min="1539" max="1539" width="26.42578125" style="14" customWidth="1"/>
    <col min="1540" max="1541" width="13.28515625" style="14" customWidth="1"/>
    <col min="1542" max="1792" width="11.42578125" style="14"/>
    <col min="1793" max="1793" width="6.7109375" style="14" customWidth="1"/>
    <col min="1794" max="1794" width="22.140625" style="14" customWidth="1"/>
    <col min="1795" max="1795" width="26.42578125" style="14" customWidth="1"/>
    <col min="1796" max="1797" width="13.28515625" style="14" customWidth="1"/>
    <col min="1798" max="2048" width="11.42578125" style="14"/>
    <col min="2049" max="2049" width="6.7109375" style="14" customWidth="1"/>
    <col min="2050" max="2050" width="22.140625" style="14" customWidth="1"/>
    <col min="2051" max="2051" width="26.42578125" style="14" customWidth="1"/>
    <col min="2052" max="2053" width="13.28515625" style="14" customWidth="1"/>
    <col min="2054" max="2304" width="11.42578125" style="14"/>
    <col min="2305" max="2305" width="6.7109375" style="14" customWidth="1"/>
    <col min="2306" max="2306" width="22.140625" style="14" customWidth="1"/>
    <col min="2307" max="2307" width="26.42578125" style="14" customWidth="1"/>
    <col min="2308" max="2309" width="13.28515625" style="14" customWidth="1"/>
    <col min="2310" max="2560" width="11.42578125" style="14"/>
    <col min="2561" max="2561" width="6.7109375" style="14" customWidth="1"/>
    <col min="2562" max="2562" width="22.140625" style="14" customWidth="1"/>
    <col min="2563" max="2563" width="26.42578125" style="14" customWidth="1"/>
    <col min="2564" max="2565" width="13.28515625" style="14" customWidth="1"/>
    <col min="2566" max="2816" width="11.42578125" style="14"/>
    <col min="2817" max="2817" width="6.7109375" style="14" customWidth="1"/>
    <col min="2818" max="2818" width="22.140625" style="14" customWidth="1"/>
    <col min="2819" max="2819" width="26.42578125" style="14" customWidth="1"/>
    <col min="2820" max="2821" width="13.28515625" style="14" customWidth="1"/>
    <col min="2822" max="3072" width="11.42578125" style="14"/>
    <col min="3073" max="3073" width="6.7109375" style="14" customWidth="1"/>
    <col min="3074" max="3074" width="22.140625" style="14" customWidth="1"/>
    <col min="3075" max="3075" width="26.42578125" style="14" customWidth="1"/>
    <col min="3076" max="3077" width="13.28515625" style="14" customWidth="1"/>
    <col min="3078" max="3328" width="11.42578125" style="14"/>
    <col min="3329" max="3329" width="6.7109375" style="14" customWidth="1"/>
    <col min="3330" max="3330" width="22.140625" style="14" customWidth="1"/>
    <col min="3331" max="3331" width="26.42578125" style="14" customWidth="1"/>
    <col min="3332" max="3333" width="13.28515625" style="14" customWidth="1"/>
    <col min="3334" max="3584" width="11.42578125" style="14"/>
    <col min="3585" max="3585" width="6.7109375" style="14" customWidth="1"/>
    <col min="3586" max="3586" width="22.140625" style="14" customWidth="1"/>
    <col min="3587" max="3587" width="26.42578125" style="14" customWidth="1"/>
    <col min="3588" max="3589" width="13.28515625" style="14" customWidth="1"/>
    <col min="3590" max="3840" width="11.42578125" style="14"/>
    <col min="3841" max="3841" width="6.7109375" style="14" customWidth="1"/>
    <col min="3842" max="3842" width="22.140625" style="14" customWidth="1"/>
    <col min="3843" max="3843" width="26.42578125" style="14" customWidth="1"/>
    <col min="3844" max="3845" width="13.28515625" style="14" customWidth="1"/>
    <col min="3846" max="4096" width="11.42578125" style="14"/>
    <col min="4097" max="4097" width="6.7109375" style="14" customWidth="1"/>
    <col min="4098" max="4098" width="22.140625" style="14" customWidth="1"/>
    <col min="4099" max="4099" width="26.42578125" style="14" customWidth="1"/>
    <col min="4100" max="4101" width="13.28515625" style="14" customWidth="1"/>
    <col min="4102" max="4352" width="11.42578125" style="14"/>
    <col min="4353" max="4353" width="6.7109375" style="14" customWidth="1"/>
    <col min="4354" max="4354" width="22.140625" style="14" customWidth="1"/>
    <col min="4355" max="4355" width="26.42578125" style="14" customWidth="1"/>
    <col min="4356" max="4357" width="13.28515625" style="14" customWidth="1"/>
    <col min="4358" max="4608" width="11.42578125" style="14"/>
    <col min="4609" max="4609" width="6.7109375" style="14" customWidth="1"/>
    <col min="4610" max="4610" width="22.140625" style="14" customWidth="1"/>
    <col min="4611" max="4611" width="26.42578125" style="14" customWidth="1"/>
    <col min="4612" max="4613" width="13.28515625" style="14" customWidth="1"/>
    <col min="4614" max="4864" width="11.42578125" style="14"/>
    <col min="4865" max="4865" width="6.7109375" style="14" customWidth="1"/>
    <col min="4866" max="4866" width="22.140625" style="14" customWidth="1"/>
    <col min="4867" max="4867" width="26.42578125" style="14" customWidth="1"/>
    <col min="4868" max="4869" width="13.28515625" style="14" customWidth="1"/>
    <col min="4870" max="5120" width="11.42578125" style="14"/>
    <col min="5121" max="5121" width="6.7109375" style="14" customWidth="1"/>
    <col min="5122" max="5122" width="22.140625" style="14" customWidth="1"/>
    <col min="5123" max="5123" width="26.42578125" style="14" customWidth="1"/>
    <col min="5124" max="5125" width="13.28515625" style="14" customWidth="1"/>
    <col min="5126" max="5376" width="11.42578125" style="14"/>
    <col min="5377" max="5377" width="6.7109375" style="14" customWidth="1"/>
    <col min="5378" max="5378" width="22.140625" style="14" customWidth="1"/>
    <col min="5379" max="5379" width="26.42578125" style="14" customWidth="1"/>
    <col min="5380" max="5381" width="13.28515625" style="14" customWidth="1"/>
    <col min="5382" max="5632" width="11.42578125" style="14"/>
    <col min="5633" max="5633" width="6.7109375" style="14" customWidth="1"/>
    <col min="5634" max="5634" width="22.140625" style="14" customWidth="1"/>
    <col min="5635" max="5635" width="26.42578125" style="14" customWidth="1"/>
    <col min="5636" max="5637" width="13.28515625" style="14" customWidth="1"/>
    <col min="5638" max="5888" width="11.42578125" style="14"/>
    <col min="5889" max="5889" width="6.7109375" style="14" customWidth="1"/>
    <col min="5890" max="5890" width="22.140625" style="14" customWidth="1"/>
    <col min="5891" max="5891" width="26.42578125" style="14" customWidth="1"/>
    <col min="5892" max="5893" width="13.28515625" style="14" customWidth="1"/>
    <col min="5894" max="6144" width="11.42578125" style="14"/>
    <col min="6145" max="6145" width="6.7109375" style="14" customWidth="1"/>
    <col min="6146" max="6146" width="22.140625" style="14" customWidth="1"/>
    <col min="6147" max="6147" width="26.42578125" style="14" customWidth="1"/>
    <col min="6148" max="6149" width="13.28515625" style="14" customWidth="1"/>
    <col min="6150" max="6400" width="11.42578125" style="14"/>
    <col min="6401" max="6401" width="6.7109375" style="14" customWidth="1"/>
    <col min="6402" max="6402" width="22.140625" style="14" customWidth="1"/>
    <col min="6403" max="6403" width="26.42578125" style="14" customWidth="1"/>
    <col min="6404" max="6405" width="13.28515625" style="14" customWidth="1"/>
    <col min="6406" max="6656" width="11.42578125" style="14"/>
    <col min="6657" max="6657" width="6.7109375" style="14" customWidth="1"/>
    <col min="6658" max="6658" width="22.140625" style="14" customWidth="1"/>
    <col min="6659" max="6659" width="26.42578125" style="14" customWidth="1"/>
    <col min="6660" max="6661" width="13.28515625" style="14" customWidth="1"/>
    <col min="6662" max="6912" width="11.42578125" style="14"/>
    <col min="6913" max="6913" width="6.7109375" style="14" customWidth="1"/>
    <col min="6914" max="6914" width="22.140625" style="14" customWidth="1"/>
    <col min="6915" max="6915" width="26.42578125" style="14" customWidth="1"/>
    <col min="6916" max="6917" width="13.28515625" style="14" customWidth="1"/>
    <col min="6918" max="7168" width="11.42578125" style="14"/>
    <col min="7169" max="7169" width="6.7109375" style="14" customWidth="1"/>
    <col min="7170" max="7170" width="22.140625" style="14" customWidth="1"/>
    <col min="7171" max="7171" width="26.42578125" style="14" customWidth="1"/>
    <col min="7172" max="7173" width="13.28515625" style="14" customWidth="1"/>
    <col min="7174" max="7424" width="11.42578125" style="14"/>
    <col min="7425" max="7425" width="6.7109375" style="14" customWidth="1"/>
    <col min="7426" max="7426" width="22.140625" style="14" customWidth="1"/>
    <col min="7427" max="7427" width="26.42578125" style="14" customWidth="1"/>
    <col min="7428" max="7429" width="13.28515625" style="14" customWidth="1"/>
    <col min="7430" max="7680" width="11.42578125" style="14"/>
    <col min="7681" max="7681" width="6.7109375" style="14" customWidth="1"/>
    <col min="7682" max="7682" width="22.140625" style="14" customWidth="1"/>
    <col min="7683" max="7683" width="26.42578125" style="14" customWidth="1"/>
    <col min="7684" max="7685" width="13.28515625" style="14" customWidth="1"/>
    <col min="7686" max="7936" width="11.42578125" style="14"/>
    <col min="7937" max="7937" width="6.7109375" style="14" customWidth="1"/>
    <col min="7938" max="7938" width="22.140625" style="14" customWidth="1"/>
    <col min="7939" max="7939" width="26.42578125" style="14" customWidth="1"/>
    <col min="7940" max="7941" width="13.28515625" style="14" customWidth="1"/>
    <col min="7942" max="8192" width="11.42578125" style="14"/>
    <col min="8193" max="8193" width="6.7109375" style="14" customWidth="1"/>
    <col min="8194" max="8194" width="22.140625" style="14" customWidth="1"/>
    <col min="8195" max="8195" width="26.42578125" style="14" customWidth="1"/>
    <col min="8196" max="8197" width="13.28515625" style="14" customWidth="1"/>
    <col min="8198" max="8448" width="11.42578125" style="14"/>
    <col min="8449" max="8449" width="6.7109375" style="14" customWidth="1"/>
    <col min="8450" max="8450" width="22.140625" style="14" customWidth="1"/>
    <col min="8451" max="8451" width="26.42578125" style="14" customWidth="1"/>
    <col min="8452" max="8453" width="13.28515625" style="14" customWidth="1"/>
    <col min="8454" max="8704" width="11.42578125" style="14"/>
    <col min="8705" max="8705" width="6.7109375" style="14" customWidth="1"/>
    <col min="8706" max="8706" width="22.140625" style="14" customWidth="1"/>
    <col min="8707" max="8707" width="26.42578125" style="14" customWidth="1"/>
    <col min="8708" max="8709" width="13.28515625" style="14" customWidth="1"/>
    <col min="8710" max="8960" width="11.42578125" style="14"/>
    <col min="8961" max="8961" width="6.7109375" style="14" customWidth="1"/>
    <col min="8962" max="8962" width="22.140625" style="14" customWidth="1"/>
    <col min="8963" max="8963" width="26.42578125" style="14" customWidth="1"/>
    <col min="8964" max="8965" width="13.28515625" style="14" customWidth="1"/>
    <col min="8966" max="9216" width="11.42578125" style="14"/>
    <col min="9217" max="9217" width="6.7109375" style="14" customWidth="1"/>
    <col min="9218" max="9218" width="22.140625" style="14" customWidth="1"/>
    <col min="9219" max="9219" width="26.42578125" style="14" customWidth="1"/>
    <col min="9220" max="9221" width="13.28515625" style="14" customWidth="1"/>
    <col min="9222" max="9472" width="11.42578125" style="14"/>
    <col min="9473" max="9473" width="6.7109375" style="14" customWidth="1"/>
    <col min="9474" max="9474" width="22.140625" style="14" customWidth="1"/>
    <col min="9475" max="9475" width="26.42578125" style="14" customWidth="1"/>
    <col min="9476" max="9477" width="13.28515625" style="14" customWidth="1"/>
    <col min="9478" max="9728" width="11.42578125" style="14"/>
    <col min="9729" max="9729" width="6.7109375" style="14" customWidth="1"/>
    <col min="9730" max="9730" width="22.140625" style="14" customWidth="1"/>
    <col min="9731" max="9731" width="26.42578125" style="14" customWidth="1"/>
    <col min="9732" max="9733" width="13.28515625" style="14" customWidth="1"/>
    <col min="9734" max="9984" width="11.42578125" style="14"/>
    <col min="9985" max="9985" width="6.7109375" style="14" customWidth="1"/>
    <col min="9986" max="9986" width="22.140625" style="14" customWidth="1"/>
    <col min="9987" max="9987" width="26.42578125" style="14" customWidth="1"/>
    <col min="9988" max="9989" width="13.28515625" style="14" customWidth="1"/>
    <col min="9990" max="10240" width="11.42578125" style="14"/>
    <col min="10241" max="10241" width="6.7109375" style="14" customWidth="1"/>
    <col min="10242" max="10242" width="22.140625" style="14" customWidth="1"/>
    <col min="10243" max="10243" width="26.42578125" style="14" customWidth="1"/>
    <col min="10244" max="10245" width="13.28515625" style="14" customWidth="1"/>
    <col min="10246" max="10496" width="11.42578125" style="14"/>
    <col min="10497" max="10497" width="6.7109375" style="14" customWidth="1"/>
    <col min="10498" max="10498" width="22.140625" style="14" customWidth="1"/>
    <col min="10499" max="10499" width="26.42578125" style="14" customWidth="1"/>
    <col min="10500" max="10501" width="13.28515625" style="14" customWidth="1"/>
    <col min="10502" max="10752" width="11.42578125" style="14"/>
    <col min="10753" max="10753" width="6.7109375" style="14" customWidth="1"/>
    <col min="10754" max="10754" width="22.140625" style="14" customWidth="1"/>
    <col min="10755" max="10755" width="26.42578125" style="14" customWidth="1"/>
    <col min="10756" max="10757" width="13.28515625" style="14" customWidth="1"/>
    <col min="10758" max="11008" width="11.42578125" style="14"/>
    <col min="11009" max="11009" width="6.7109375" style="14" customWidth="1"/>
    <col min="11010" max="11010" width="22.140625" style="14" customWidth="1"/>
    <col min="11011" max="11011" width="26.42578125" style="14" customWidth="1"/>
    <col min="11012" max="11013" width="13.28515625" style="14" customWidth="1"/>
    <col min="11014" max="11264" width="11.42578125" style="14"/>
    <col min="11265" max="11265" width="6.7109375" style="14" customWidth="1"/>
    <col min="11266" max="11266" width="22.140625" style="14" customWidth="1"/>
    <col min="11267" max="11267" width="26.42578125" style="14" customWidth="1"/>
    <col min="11268" max="11269" width="13.28515625" style="14" customWidth="1"/>
    <col min="11270" max="11520" width="11.42578125" style="14"/>
    <col min="11521" max="11521" width="6.7109375" style="14" customWidth="1"/>
    <col min="11522" max="11522" width="22.140625" style="14" customWidth="1"/>
    <col min="11523" max="11523" width="26.42578125" style="14" customWidth="1"/>
    <col min="11524" max="11525" width="13.28515625" style="14" customWidth="1"/>
    <col min="11526" max="11776" width="11.42578125" style="14"/>
    <col min="11777" max="11777" width="6.7109375" style="14" customWidth="1"/>
    <col min="11778" max="11778" width="22.140625" style="14" customWidth="1"/>
    <col min="11779" max="11779" width="26.42578125" style="14" customWidth="1"/>
    <col min="11780" max="11781" width="13.28515625" style="14" customWidth="1"/>
    <col min="11782" max="12032" width="11.42578125" style="14"/>
    <col min="12033" max="12033" width="6.7109375" style="14" customWidth="1"/>
    <col min="12034" max="12034" width="22.140625" style="14" customWidth="1"/>
    <col min="12035" max="12035" width="26.42578125" style="14" customWidth="1"/>
    <col min="12036" max="12037" width="13.28515625" style="14" customWidth="1"/>
    <col min="12038" max="12288" width="11.42578125" style="14"/>
    <col min="12289" max="12289" width="6.7109375" style="14" customWidth="1"/>
    <col min="12290" max="12290" width="22.140625" style="14" customWidth="1"/>
    <col min="12291" max="12291" width="26.42578125" style="14" customWidth="1"/>
    <col min="12292" max="12293" width="13.28515625" style="14" customWidth="1"/>
    <col min="12294" max="12544" width="11.42578125" style="14"/>
    <col min="12545" max="12545" width="6.7109375" style="14" customWidth="1"/>
    <col min="12546" max="12546" width="22.140625" style="14" customWidth="1"/>
    <col min="12547" max="12547" width="26.42578125" style="14" customWidth="1"/>
    <col min="12548" max="12549" width="13.28515625" style="14" customWidth="1"/>
    <col min="12550" max="12800" width="11.42578125" style="14"/>
    <col min="12801" max="12801" width="6.7109375" style="14" customWidth="1"/>
    <col min="12802" max="12802" width="22.140625" style="14" customWidth="1"/>
    <col min="12803" max="12803" width="26.42578125" style="14" customWidth="1"/>
    <col min="12804" max="12805" width="13.28515625" style="14" customWidth="1"/>
    <col min="12806" max="13056" width="11.42578125" style="14"/>
    <col min="13057" max="13057" width="6.7109375" style="14" customWidth="1"/>
    <col min="13058" max="13058" width="22.140625" style="14" customWidth="1"/>
    <col min="13059" max="13059" width="26.42578125" style="14" customWidth="1"/>
    <col min="13060" max="13061" width="13.28515625" style="14" customWidth="1"/>
    <col min="13062" max="13312" width="11.42578125" style="14"/>
    <col min="13313" max="13313" width="6.7109375" style="14" customWidth="1"/>
    <col min="13314" max="13314" width="22.140625" style="14" customWidth="1"/>
    <col min="13315" max="13315" width="26.42578125" style="14" customWidth="1"/>
    <col min="13316" max="13317" width="13.28515625" style="14" customWidth="1"/>
    <col min="13318" max="13568" width="11.42578125" style="14"/>
    <col min="13569" max="13569" width="6.7109375" style="14" customWidth="1"/>
    <col min="13570" max="13570" width="22.140625" style="14" customWidth="1"/>
    <col min="13571" max="13571" width="26.42578125" style="14" customWidth="1"/>
    <col min="13572" max="13573" width="13.28515625" style="14" customWidth="1"/>
    <col min="13574" max="13824" width="11.42578125" style="14"/>
    <col min="13825" max="13825" width="6.7109375" style="14" customWidth="1"/>
    <col min="13826" max="13826" width="22.140625" style="14" customWidth="1"/>
    <col min="13827" max="13827" width="26.42578125" style="14" customWidth="1"/>
    <col min="13828" max="13829" width="13.28515625" style="14" customWidth="1"/>
    <col min="13830" max="14080" width="11.42578125" style="14"/>
    <col min="14081" max="14081" width="6.7109375" style="14" customWidth="1"/>
    <col min="14082" max="14082" width="22.140625" style="14" customWidth="1"/>
    <col min="14083" max="14083" width="26.42578125" style="14" customWidth="1"/>
    <col min="14084" max="14085" width="13.28515625" style="14" customWidth="1"/>
    <col min="14086" max="14336" width="11.42578125" style="14"/>
    <col min="14337" max="14337" width="6.7109375" style="14" customWidth="1"/>
    <col min="14338" max="14338" width="22.140625" style="14" customWidth="1"/>
    <col min="14339" max="14339" width="26.42578125" style="14" customWidth="1"/>
    <col min="14340" max="14341" width="13.28515625" style="14" customWidth="1"/>
    <col min="14342" max="14592" width="11.42578125" style="14"/>
    <col min="14593" max="14593" width="6.7109375" style="14" customWidth="1"/>
    <col min="14594" max="14594" width="22.140625" style="14" customWidth="1"/>
    <col min="14595" max="14595" width="26.42578125" style="14" customWidth="1"/>
    <col min="14596" max="14597" width="13.28515625" style="14" customWidth="1"/>
    <col min="14598" max="14848" width="11.42578125" style="14"/>
    <col min="14849" max="14849" width="6.7109375" style="14" customWidth="1"/>
    <col min="14850" max="14850" width="22.140625" style="14" customWidth="1"/>
    <col min="14851" max="14851" width="26.42578125" style="14" customWidth="1"/>
    <col min="14852" max="14853" width="13.28515625" style="14" customWidth="1"/>
    <col min="14854" max="15104" width="11.42578125" style="14"/>
    <col min="15105" max="15105" width="6.7109375" style="14" customWidth="1"/>
    <col min="15106" max="15106" width="22.140625" style="14" customWidth="1"/>
    <col min="15107" max="15107" width="26.42578125" style="14" customWidth="1"/>
    <col min="15108" max="15109" width="13.28515625" style="14" customWidth="1"/>
    <col min="15110" max="15360" width="11.42578125" style="14"/>
    <col min="15361" max="15361" width="6.7109375" style="14" customWidth="1"/>
    <col min="15362" max="15362" width="22.140625" style="14" customWidth="1"/>
    <col min="15363" max="15363" width="26.42578125" style="14" customWidth="1"/>
    <col min="15364" max="15365" width="13.28515625" style="14" customWidth="1"/>
    <col min="15366" max="15616" width="11.42578125" style="14"/>
    <col min="15617" max="15617" width="6.7109375" style="14" customWidth="1"/>
    <col min="15618" max="15618" width="22.140625" style="14" customWidth="1"/>
    <col min="15619" max="15619" width="26.42578125" style="14" customWidth="1"/>
    <col min="15620" max="15621" width="13.28515625" style="14" customWidth="1"/>
    <col min="15622" max="15872" width="11.42578125" style="14"/>
    <col min="15873" max="15873" width="6.7109375" style="14" customWidth="1"/>
    <col min="15874" max="15874" width="22.140625" style="14" customWidth="1"/>
    <col min="15875" max="15875" width="26.42578125" style="14" customWidth="1"/>
    <col min="15876" max="15877" width="13.28515625" style="14" customWidth="1"/>
    <col min="15878" max="16128" width="11.42578125" style="14"/>
    <col min="16129" max="16129" width="6.7109375" style="14" customWidth="1"/>
    <col min="16130" max="16130" width="22.140625" style="14" customWidth="1"/>
    <col min="16131" max="16131" width="26.42578125" style="14" customWidth="1"/>
    <col min="16132" max="16133" width="13.28515625" style="14" customWidth="1"/>
    <col min="16134" max="16384" width="11.42578125" style="14"/>
  </cols>
  <sheetData>
    <row r="1" spans="2:5" s="13" customFormat="1" ht="33" customHeight="1" x14ac:dyDescent="0.2">
      <c r="B1" s="143" t="s">
        <v>69</v>
      </c>
      <c r="C1" s="143"/>
      <c r="D1" s="143"/>
      <c r="E1" s="143"/>
    </row>
    <row r="2" spans="2:5" s="13" customFormat="1" ht="21.75" customHeight="1" thickBot="1" x14ac:dyDescent="0.25">
      <c r="B2" s="62"/>
      <c r="C2" s="62"/>
      <c r="D2" s="63"/>
    </row>
    <row r="3" spans="2:5" ht="24.75" customHeight="1" thickTop="1" x14ac:dyDescent="0.2">
      <c r="B3" s="144" t="s">
        <v>32</v>
      </c>
      <c r="C3" s="146" t="s">
        <v>33</v>
      </c>
      <c r="D3" s="148" t="s">
        <v>70</v>
      </c>
      <c r="E3" s="149"/>
    </row>
    <row r="4" spans="2:5" ht="29.25" customHeight="1" thickBot="1" x14ac:dyDescent="0.25">
      <c r="B4" s="145"/>
      <c r="C4" s="147"/>
      <c r="D4" s="65" t="s">
        <v>34</v>
      </c>
      <c r="E4" s="15" t="s">
        <v>35</v>
      </c>
    </row>
    <row r="5" spans="2:5" ht="13.5" thickTop="1" x14ac:dyDescent="0.2">
      <c r="B5" s="150" t="s">
        <v>36</v>
      </c>
      <c r="C5" s="16" t="s">
        <v>37</v>
      </c>
      <c r="D5" s="36">
        <v>53</v>
      </c>
      <c r="E5" s="37">
        <v>40</v>
      </c>
    </row>
    <row r="6" spans="2:5" ht="12.75" x14ac:dyDescent="0.2">
      <c r="B6" s="151"/>
      <c r="C6" s="17" t="s">
        <v>38</v>
      </c>
      <c r="D6" s="38">
        <v>10</v>
      </c>
      <c r="E6" s="39">
        <v>8</v>
      </c>
    </row>
    <row r="7" spans="2:5" ht="12.75" x14ac:dyDescent="0.2">
      <c r="B7" s="151"/>
      <c r="C7" s="17" t="s">
        <v>39</v>
      </c>
      <c r="D7" s="38">
        <v>56</v>
      </c>
      <c r="E7" s="39">
        <v>51</v>
      </c>
    </row>
    <row r="8" spans="2:5" ht="12.75" x14ac:dyDescent="0.2">
      <c r="B8" s="151"/>
      <c r="C8" s="17" t="s">
        <v>40</v>
      </c>
      <c r="D8" s="38">
        <v>3748</v>
      </c>
      <c r="E8" s="39">
        <v>3567</v>
      </c>
    </row>
    <row r="9" spans="2:5" ht="12.75" x14ac:dyDescent="0.2">
      <c r="B9" s="151"/>
      <c r="C9" s="18" t="s">
        <v>41</v>
      </c>
      <c r="D9" s="41">
        <v>79</v>
      </c>
      <c r="E9" s="42">
        <v>75</v>
      </c>
    </row>
    <row r="10" spans="2:5" ht="12.75" x14ac:dyDescent="0.2">
      <c r="B10" s="151"/>
      <c r="C10" s="19" t="s">
        <v>42</v>
      </c>
      <c r="D10" s="44">
        <f>SUM(D5:D9)</f>
        <v>3946</v>
      </c>
      <c r="E10" s="45">
        <v>3741</v>
      </c>
    </row>
    <row r="11" spans="2:5" ht="12.75" x14ac:dyDescent="0.2">
      <c r="B11" s="142" t="s">
        <v>43</v>
      </c>
      <c r="C11" s="20" t="s">
        <v>37</v>
      </c>
      <c r="D11" s="46">
        <v>5</v>
      </c>
      <c r="E11" s="47">
        <v>4</v>
      </c>
    </row>
    <row r="12" spans="2:5" ht="12.75" x14ac:dyDescent="0.2">
      <c r="B12" s="142"/>
      <c r="C12" s="17" t="s">
        <v>38</v>
      </c>
      <c r="D12" s="38">
        <v>26</v>
      </c>
      <c r="E12" s="39">
        <v>24</v>
      </c>
    </row>
    <row r="13" spans="2:5" ht="12.75" x14ac:dyDescent="0.2">
      <c r="B13" s="142"/>
      <c r="C13" s="17" t="s">
        <v>39</v>
      </c>
      <c r="D13" s="38">
        <v>1346</v>
      </c>
      <c r="E13" s="39">
        <v>1327</v>
      </c>
    </row>
    <row r="14" spans="2:5" ht="12.75" x14ac:dyDescent="0.2">
      <c r="B14" s="142"/>
      <c r="C14" s="17" t="s">
        <v>40</v>
      </c>
      <c r="D14" s="38"/>
      <c r="E14" s="39"/>
    </row>
    <row r="15" spans="2:5" ht="12.75" x14ac:dyDescent="0.2">
      <c r="B15" s="142"/>
      <c r="C15" s="21" t="s">
        <v>41</v>
      </c>
      <c r="D15" s="41"/>
      <c r="E15" s="42"/>
    </row>
    <row r="16" spans="2:5" ht="12.75" x14ac:dyDescent="0.2">
      <c r="B16" s="142"/>
      <c r="C16" s="19" t="s">
        <v>42</v>
      </c>
      <c r="D16" s="49">
        <f>SUM(D11:D15)</f>
        <v>1377</v>
      </c>
      <c r="E16" s="50">
        <v>1355</v>
      </c>
    </row>
    <row r="17" spans="2:6" ht="15" customHeight="1" x14ac:dyDescent="0.2">
      <c r="B17" s="152" t="s">
        <v>44</v>
      </c>
      <c r="C17" s="153"/>
      <c r="D17" s="51">
        <f>D10+D16</f>
        <v>5323</v>
      </c>
      <c r="E17" s="52">
        <v>5096</v>
      </c>
      <c r="F17" s="22"/>
    </row>
    <row r="18" spans="2:6" ht="12.75" x14ac:dyDescent="0.2">
      <c r="B18" s="154" t="s">
        <v>45</v>
      </c>
      <c r="C18" s="23" t="s">
        <v>37</v>
      </c>
      <c r="D18" s="46">
        <v>180</v>
      </c>
      <c r="E18" s="47">
        <v>164</v>
      </c>
    </row>
    <row r="19" spans="2:6" ht="12.75" x14ac:dyDescent="0.2">
      <c r="B19" s="155"/>
      <c r="C19" s="17" t="s">
        <v>38</v>
      </c>
      <c r="D19" s="38">
        <v>90</v>
      </c>
      <c r="E19" s="39">
        <v>52</v>
      </c>
    </row>
    <row r="20" spans="2:6" ht="12.75" x14ac:dyDescent="0.2">
      <c r="B20" s="155"/>
      <c r="C20" s="17" t="s">
        <v>39</v>
      </c>
      <c r="D20" s="38"/>
      <c r="E20" s="39"/>
    </row>
    <row r="21" spans="2:6" ht="12.75" x14ac:dyDescent="0.2">
      <c r="B21" s="155"/>
      <c r="C21" s="17" t="s">
        <v>40</v>
      </c>
      <c r="D21" s="38"/>
      <c r="E21" s="39"/>
    </row>
    <row r="22" spans="2:6" ht="12.75" x14ac:dyDescent="0.2">
      <c r="B22" s="156"/>
      <c r="C22" s="21" t="s">
        <v>41</v>
      </c>
      <c r="D22" s="41">
        <v>1</v>
      </c>
      <c r="E22" s="42">
        <v>1</v>
      </c>
    </row>
    <row r="23" spans="2:6" ht="15" customHeight="1" thickBot="1" x14ac:dyDescent="0.25">
      <c r="B23" s="157" t="s">
        <v>46</v>
      </c>
      <c r="C23" s="158"/>
      <c r="D23" s="53">
        <f>SUM(D18:D22)</f>
        <v>271</v>
      </c>
      <c r="E23" s="66">
        <v>217</v>
      </c>
    </row>
    <row r="24" spans="2:6" ht="13.5" thickTop="1" x14ac:dyDescent="0.2">
      <c r="B24" s="159" t="s">
        <v>47</v>
      </c>
      <c r="C24" s="24" t="s">
        <v>37</v>
      </c>
      <c r="D24" s="55">
        <f>D5+D11+D18</f>
        <v>238</v>
      </c>
      <c r="E24" s="25">
        <v>208</v>
      </c>
    </row>
    <row r="25" spans="2:6" ht="12.75" x14ac:dyDescent="0.2">
      <c r="B25" s="155"/>
      <c r="C25" s="26" t="s">
        <v>38</v>
      </c>
      <c r="D25" s="56">
        <f>D6+D12+D19</f>
        <v>126</v>
      </c>
      <c r="E25" s="27">
        <v>84</v>
      </c>
    </row>
    <row r="26" spans="2:6" ht="12.75" x14ac:dyDescent="0.2">
      <c r="B26" s="155"/>
      <c r="C26" s="26" t="s">
        <v>39</v>
      </c>
      <c r="D26" s="56">
        <f>D7+D13+D20</f>
        <v>1402</v>
      </c>
      <c r="E26" s="27">
        <v>1378</v>
      </c>
      <c r="F26" s="13"/>
    </row>
    <row r="27" spans="2:6" ht="12.75" x14ac:dyDescent="0.2">
      <c r="B27" s="155"/>
      <c r="C27" s="26" t="s">
        <v>40</v>
      </c>
      <c r="D27" s="56">
        <f>D8+D14+D21</f>
        <v>3748</v>
      </c>
      <c r="E27" s="27">
        <v>3567</v>
      </c>
      <c r="F27" s="13"/>
    </row>
    <row r="28" spans="2:6" ht="12.75" x14ac:dyDescent="0.2">
      <c r="B28" s="156"/>
      <c r="C28" s="28" t="s">
        <v>41</v>
      </c>
      <c r="D28" s="57">
        <f>D9+D15+D22</f>
        <v>80</v>
      </c>
      <c r="E28" s="29">
        <v>76</v>
      </c>
      <c r="F28" s="13"/>
    </row>
    <row r="29" spans="2:6" ht="16.5" customHeight="1" thickBot="1" x14ac:dyDescent="0.25">
      <c r="B29" s="160" t="s">
        <v>48</v>
      </c>
      <c r="C29" s="161"/>
      <c r="D29" s="58">
        <f>D17+D23</f>
        <v>5594</v>
      </c>
      <c r="E29" s="59">
        <v>5313</v>
      </c>
      <c r="F29" s="13"/>
    </row>
    <row r="30" spans="2:6" s="13" customFormat="1" ht="11.25" customHeight="1" thickTop="1" x14ac:dyDescent="0.2"/>
    <row r="31" spans="2:6" x14ac:dyDescent="0.2">
      <c r="B31" s="30" t="s">
        <v>71</v>
      </c>
    </row>
    <row r="32" spans="2:6" x14ac:dyDescent="0.2">
      <c r="B32" s="31" t="s">
        <v>50</v>
      </c>
    </row>
    <row r="33" spans="2:4" x14ac:dyDescent="0.2">
      <c r="B33" s="31" t="s">
        <v>51</v>
      </c>
    </row>
    <row r="34" spans="2:4" ht="15" x14ac:dyDescent="0.25">
      <c r="D34" s="68"/>
    </row>
  </sheetData>
  <mergeCells count="11">
    <mergeCell ref="B11:B16"/>
    <mergeCell ref="B1:E1"/>
    <mergeCell ref="B3:B4"/>
    <mergeCell ref="C3:C4"/>
    <mergeCell ref="D3:E3"/>
    <mergeCell ref="B5:B10"/>
    <mergeCell ref="B17:C17"/>
    <mergeCell ref="B18:B22"/>
    <mergeCell ref="B23:C23"/>
    <mergeCell ref="B24:B28"/>
    <mergeCell ref="B29:C29"/>
  </mergeCells>
  <printOptions horizontalCentered="1"/>
  <pageMargins left="0.78740157480314965" right="0.78740157480314965" top="0.98425196850393704" bottom="0.98425196850393704" header="0" footer="0"/>
  <pageSetup paperSize="9" scale="92" orientation="portrait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showGridLines="0" zoomScaleNormal="100" zoomScaleSheetLayoutView="85" workbookViewId="0"/>
  </sheetViews>
  <sheetFormatPr baseColWidth="10" defaultRowHeight="11.25" x14ac:dyDescent="0.2"/>
  <cols>
    <col min="1" max="1" width="6.7109375" style="13" customWidth="1"/>
    <col min="2" max="2" width="22.140625" style="14" customWidth="1"/>
    <col min="3" max="3" width="26.42578125" style="14" customWidth="1"/>
    <col min="4" max="4" width="13.28515625" style="14" customWidth="1"/>
    <col min="5" max="5" width="13.28515625" style="13" customWidth="1"/>
    <col min="6" max="256" width="11.42578125" style="14"/>
    <col min="257" max="257" width="6.7109375" style="14" customWidth="1"/>
    <col min="258" max="258" width="22.140625" style="14" customWidth="1"/>
    <col min="259" max="259" width="26.42578125" style="14" customWidth="1"/>
    <col min="260" max="261" width="13.28515625" style="14" customWidth="1"/>
    <col min="262" max="512" width="11.42578125" style="14"/>
    <col min="513" max="513" width="6.7109375" style="14" customWidth="1"/>
    <col min="514" max="514" width="22.140625" style="14" customWidth="1"/>
    <col min="515" max="515" width="26.42578125" style="14" customWidth="1"/>
    <col min="516" max="517" width="13.28515625" style="14" customWidth="1"/>
    <col min="518" max="768" width="11.42578125" style="14"/>
    <col min="769" max="769" width="6.7109375" style="14" customWidth="1"/>
    <col min="770" max="770" width="22.140625" style="14" customWidth="1"/>
    <col min="771" max="771" width="26.42578125" style="14" customWidth="1"/>
    <col min="772" max="773" width="13.28515625" style="14" customWidth="1"/>
    <col min="774" max="1024" width="11.42578125" style="14"/>
    <col min="1025" max="1025" width="6.7109375" style="14" customWidth="1"/>
    <col min="1026" max="1026" width="22.140625" style="14" customWidth="1"/>
    <col min="1027" max="1027" width="26.42578125" style="14" customWidth="1"/>
    <col min="1028" max="1029" width="13.28515625" style="14" customWidth="1"/>
    <col min="1030" max="1280" width="11.42578125" style="14"/>
    <col min="1281" max="1281" width="6.7109375" style="14" customWidth="1"/>
    <col min="1282" max="1282" width="22.140625" style="14" customWidth="1"/>
    <col min="1283" max="1283" width="26.42578125" style="14" customWidth="1"/>
    <col min="1284" max="1285" width="13.28515625" style="14" customWidth="1"/>
    <col min="1286" max="1536" width="11.42578125" style="14"/>
    <col min="1537" max="1537" width="6.7109375" style="14" customWidth="1"/>
    <col min="1538" max="1538" width="22.140625" style="14" customWidth="1"/>
    <col min="1539" max="1539" width="26.42578125" style="14" customWidth="1"/>
    <col min="1540" max="1541" width="13.28515625" style="14" customWidth="1"/>
    <col min="1542" max="1792" width="11.42578125" style="14"/>
    <col min="1793" max="1793" width="6.7109375" style="14" customWidth="1"/>
    <col min="1794" max="1794" width="22.140625" style="14" customWidth="1"/>
    <col min="1795" max="1795" width="26.42578125" style="14" customWidth="1"/>
    <col min="1796" max="1797" width="13.28515625" style="14" customWidth="1"/>
    <col min="1798" max="2048" width="11.42578125" style="14"/>
    <col min="2049" max="2049" width="6.7109375" style="14" customWidth="1"/>
    <col min="2050" max="2050" width="22.140625" style="14" customWidth="1"/>
    <col min="2051" max="2051" width="26.42578125" style="14" customWidth="1"/>
    <col min="2052" max="2053" width="13.28515625" style="14" customWidth="1"/>
    <col min="2054" max="2304" width="11.42578125" style="14"/>
    <col min="2305" max="2305" width="6.7109375" style="14" customWidth="1"/>
    <col min="2306" max="2306" width="22.140625" style="14" customWidth="1"/>
    <col min="2307" max="2307" width="26.42578125" style="14" customWidth="1"/>
    <col min="2308" max="2309" width="13.28515625" style="14" customWidth="1"/>
    <col min="2310" max="2560" width="11.42578125" style="14"/>
    <col min="2561" max="2561" width="6.7109375" style="14" customWidth="1"/>
    <col min="2562" max="2562" width="22.140625" style="14" customWidth="1"/>
    <col min="2563" max="2563" width="26.42578125" style="14" customWidth="1"/>
    <col min="2564" max="2565" width="13.28515625" style="14" customWidth="1"/>
    <col min="2566" max="2816" width="11.42578125" style="14"/>
    <col min="2817" max="2817" width="6.7109375" style="14" customWidth="1"/>
    <col min="2818" max="2818" width="22.140625" style="14" customWidth="1"/>
    <col min="2819" max="2819" width="26.42578125" style="14" customWidth="1"/>
    <col min="2820" max="2821" width="13.28515625" style="14" customWidth="1"/>
    <col min="2822" max="3072" width="11.42578125" style="14"/>
    <col min="3073" max="3073" width="6.7109375" style="14" customWidth="1"/>
    <col min="3074" max="3074" width="22.140625" style="14" customWidth="1"/>
    <col min="3075" max="3075" width="26.42578125" style="14" customWidth="1"/>
    <col min="3076" max="3077" width="13.28515625" style="14" customWidth="1"/>
    <col min="3078" max="3328" width="11.42578125" style="14"/>
    <col min="3329" max="3329" width="6.7109375" style="14" customWidth="1"/>
    <col min="3330" max="3330" width="22.140625" style="14" customWidth="1"/>
    <col min="3331" max="3331" width="26.42578125" style="14" customWidth="1"/>
    <col min="3332" max="3333" width="13.28515625" style="14" customWidth="1"/>
    <col min="3334" max="3584" width="11.42578125" style="14"/>
    <col min="3585" max="3585" width="6.7109375" style="14" customWidth="1"/>
    <col min="3586" max="3586" width="22.140625" style="14" customWidth="1"/>
    <col min="3587" max="3587" width="26.42578125" style="14" customWidth="1"/>
    <col min="3588" max="3589" width="13.28515625" style="14" customWidth="1"/>
    <col min="3590" max="3840" width="11.42578125" style="14"/>
    <col min="3841" max="3841" width="6.7109375" style="14" customWidth="1"/>
    <col min="3842" max="3842" width="22.140625" style="14" customWidth="1"/>
    <col min="3843" max="3843" width="26.42578125" style="14" customWidth="1"/>
    <col min="3844" max="3845" width="13.28515625" style="14" customWidth="1"/>
    <col min="3846" max="4096" width="11.42578125" style="14"/>
    <col min="4097" max="4097" width="6.7109375" style="14" customWidth="1"/>
    <col min="4098" max="4098" width="22.140625" style="14" customWidth="1"/>
    <col min="4099" max="4099" width="26.42578125" style="14" customWidth="1"/>
    <col min="4100" max="4101" width="13.28515625" style="14" customWidth="1"/>
    <col min="4102" max="4352" width="11.42578125" style="14"/>
    <col min="4353" max="4353" width="6.7109375" style="14" customWidth="1"/>
    <col min="4354" max="4354" width="22.140625" style="14" customWidth="1"/>
    <col min="4355" max="4355" width="26.42578125" style="14" customWidth="1"/>
    <col min="4356" max="4357" width="13.28515625" style="14" customWidth="1"/>
    <col min="4358" max="4608" width="11.42578125" style="14"/>
    <col min="4609" max="4609" width="6.7109375" style="14" customWidth="1"/>
    <col min="4610" max="4610" width="22.140625" style="14" customWidth="1"/>
    <col min="4611" max="4611" width="26.42578125" style="14" customWidth="1"/>
    <col min="4612" max="4613" width="13.28515625" style="14" customWidth="1"/>
    <col min="4614" max="4864" width="11.42578125" style="14"/>
    <col min="4865" max="4865" width="6.7109375" style="14" customWidth="1"/>
    <col min="4866" max="4866" width="22.140625" style="14" customWidth="1"/>
    <col min="4867" max="4867" width="26.42578125" style="14" customWidth="1"/>
    <col min="4868" max="4869" width="13.28515625" style="14" customWidth="1"/>
    <col min="4870" max="5120" width="11.42578125" style="14"/>
    <col min="5121" max="5121" width="6.7109375" style="14" customWidth="1"/>
    <col min="5122" max="5122" width="22.140625" style="14" customWidth="1"/>
    <col min="5123" max="5123" width="26.42578125" style="14" customWidth="1"/>
    <col min="5124" max="5125" width="13.28515625" style="14" customWidth="1"/>
    <col min="5126" max="5376" width="11.42578125" style="14"/>
    <col min="5377" max="5377" width="6.7109375" style="14" customWidth="1"/>
    <col min="5378" max="5378" width="22.140625" style="14" customWidth="1"/>
    <col min="5379" max="5379" width="26.42578125" style="14" customWidth="1"/>
    <col min="5380" max="5381" width="13.28515625" style="14" customWidth="1"/>
    <col min="5382" max="5632" width="11.42578125" style="14"/>
    <col min="5633" max="5633" width="6.7109375" style="14" customWidth="1"/>
    <col min="5634" max="5634" width="22.140625" style="14" customWidth="1"/>
    <col min="5635" max="5635" width="26.42578125" style="14" customWidth="1"/>
    <col min="5636" max="5637" width="13.28515625" style="14" customWidth="1"/>
    <col min="5638" max="5888" width="11.42578125" style="14"/>
    <col min="5889" max="5889" width="6.7109375" style="14" customWidth="1"/>
    <col min="5890" max="5890" width="22.140625" style="14" customWidth="1"/>
    <col min="5891" max="5891" width="26.42578125" style="14" customWidth="1"/>
    <col min="5892" max="5893" width="13.28515625" style="14" customWidth="1"/>
    <col min="5894" max="6144" width="11.42578125" style="14"/>
    <col min="6145" max="6145" width="6.7109375" style="14" customWidth="1"/>
    <col min="6146" max="6146" width="22.140625" style="14" customWidth="1"/>
    <col min="6147" max="6147" width="26.42578125" style="14" customWidth="1"/>
    <col min="6148" max="6149" width="13.28515625" style="14" customWidth="1"/>
    <col min="6150" max="6400" width="11.42578125" style="14"/>
    <col min="6401" max="6401" width="6.7109375" style="14" customWidth="1"/>
    <col min="6402" max="6402" width="22.140625" style="14" customWidth="1"/>
    <col min="6403" max="6403" width="26.42578125" style="14" customWidth="1"/>
    <col min="6404" max="6405" width="13.28515625" style="14" customWidth="1"/>
    <col min="6406" max="6656" width="11.42578125" style="14"/>
    <col min="6657" max="6657" width="6.7109375" style="14" customWidth="1"/>
    <col min="6658" max="6658" width="22.140625" style="14" customWidth="1"/>
    <col min="6659" max="6659" width="26.42578125" style="14" customWidth="1"/>
    <col min="6660" max="6661" width="13.28515625" style="14" customWidth="1"/>
    <col min="6662" max="6912" width="11.42578125" style="14"/>
    <col min="6913" max="6913" width="6.7109375" style="14" customWidth="1"/>
    <col min="6914" max="6914" width="22.140625" style="14" customWidth="1"/>
    <col min="6915" max="6915" width="26.42578125" style="14" customWidth="1"/>
    <col min="6916" max="6917" width="13.28515625" style="14" customWidth="1"/>
    <col min="6918" max="7168" width="11.42578125" style="14"/>
    <col min="7169" max="7169" width="6.7109375" style="14" customWidth="1"/>
    <col min="7170" max="7170" width="22.140625" style="14" customWidth="1"/>
    <col min="7171" max="7171" width="26.42578125" style="14" customWidth="1"/>
    <col min="7172" max="7173" width="13.28515625" style="14" customWidth="1"/>
    <col min="7174" max="7424" width="11.42578125" style="14"/>
    <col min="7425" max="7425" width="6.7109375" style="14" customWidth="1"/>
    <col min="7426" max="7426" width="22.140625" style="14" customWidth="1"/>
    <col min="7427" max="7427" width="26.42578125" style="14" customWidth="1"/>
    <col min="7428" max="7429" width="13.28515625" style="14" customWidth="1"/>
    <col min="7430" max="7680" width="11.42578125" style="14"/>
    <col min="7681" max="7681" width="6.7109375" style="14" customWidth="1"/>
    <col min="7682" max="7682" width="22.140625" style="14" customWidth="1"/>
    <col min="7683" max="7683" width="26.42578125" style="14" customWidth="1"/>
    <col min="7684" max="7685" width="13.28515625" style="14" customWidth="1"/>
    <col min="7686" max="7936" width="11.42578125" style="14"/>
    <col min="7937" max="7937" width="6.7109375" style="14" customWidth="1"/>
    <col min="7938" max="7938" width="22.140625" style="14" customWidth="1"/>
    <col min="7939" max="7939" width="26.42578125" style="14" customWidth="1"/>
    <col min="7940" max="7941" width="13.28515625" style="14" customWidth="1"/>
    <col min="7942" max="8192" width="11.42578125" style="14"/>
    <col min="8193" max="8193" width="6.7109375" style="14" customWidth="1"/>
    <col min="8194" max="8194" width="22.140625" style="14" customWidth="1"/>
    <col min="8195" max="8195" width="26.42578125" style="14" customWidth="1"/>
    <col min="8196" max="8197" width="13.28515625" style="14" customWidth="1"/>
    <col min="8198" max="8448" width="11.42578125" style="14"/>
    <col min="8449" max="8449" width="6.7109375" style="14" customWidth="1"/>
    <col min="8450" max="8450" width="22.140625" style="14" customWidth="1"/>
    <col min="8451" max="8451" width="26.42578125" style="14" customWidth="1"/>
    <col min="8452" max="8453" width="13.28515625" style="14" customWidth="1"/>
    <col min="8454" max="8704" width="11.42578125" style="14"/>
    <col min="8705" max="8705" width="6.7109375" style="14" customWidth="1"/>
    <col min="8706" max="8706" width="22.140625" style="14" customWidth="1"/>
    <col min="8707" max="8707" width="26.42578125" style="14" customWidth="1"/>
    <col min="8708" max="8709" width="13.28515625" style="14" customWidth="1"/>
    <col min="8710" max="8960" width="11.42578125" style="14"/>
    <col min="8961" max="8961" width="6.7109375" style="14" customWidth="1"/>
    <col min="8962" max="8962" width="22.140625" style="14" customWidth="1"/>
    <col min="8963" max="8963" width="26.42578125" style="14" customWidth="1"/>
    <col min="8964" max="8965" width="13.28515625" style="14" customWidth="1"/>
    <col min="8966" max="9216" width="11.42578125" style="14"/>
    <col min="9217" max="9217" width="6.7109375" style="14" customWidth="1"/>
    <col min="9218" max="9218" width="22.140625" style="14" customWidth="1"/>
    <col min="9219" max="9219" width="26.42578125" style="14" customWidth="1"/>
    <col min="9220" max="9221" width="13.28515625" style="14" customWidth="1"/>
    <col min="9222" max="9472" width="11.42578125" style="14"/>
    <col min="9473" max="9473" width="6.7109375" style="14" customWidth="1"/>
    <col min="9474" max="9474" width="22.140625" style="14" customWidth="1"/>
    <col min="9475" max="9475" width="26.42578125" style="14" customWidth="1"/>
    <col min="9476" max="9477" width="13.28515625" style="14" customWidth="1"/>
    <col min="9478" max="9728" width="11.42578125" style="14"/>
    <col min="9729" max="9729" width="6.7109375" style="14" customWidth="1"/>
    <col min="9730" max="9730" width="22.140625" style="14" customWidth="1"/>
    <col min="9731" max="9731" width="26.42578125" style="14" customWidth="1"/>
    <col min="9732" max="9733" width="13.28515625" style="14" customWidth="1"/>
    <col min="9734" max="9984" width="11.42578125" style="14"/>
    <col min="9985" max="9985" width="6.7109375" style="14" customWidth="1"/>
    <col min="9986" max="9986" width="22.140625" style="14" customWidth="1"/>
    <col min="9987" max="9987" width="26.42578125" style="14" customWidth="1"/>
    <col min="9988" max="9989" width="13.28515625" style="14" customWidth="1"/>
    <col min="9990" max="10240" width="11.42578125" style="14"/>
    <col min="10241" max="10241" width="6.7109375" style="14" customWidth="1"/>
    <col min="10242" max="10242" width="22.140625" style="14" customWidth="1"/>
    <col min="10243" max="10243" width="26.42578125" style="14" customWidth="1"/>
    <col min="10244" max="10245" width="13.28515625" style="14" customWidth="1"/>
    <col min="10246" max="10496" width="11.42578125" style="14"/>
    <col min="10497" max="10497" width="6.7109375" style="14" customWidth="1"/>
    <col min="10498" max="10498" width="22.140625" style="14" customWidth="1"/>
    <col min="10499" max="10499" width="26.42578125" style="14" customWidth="1"/>
    <col min="10500" max="10501" width="13.28515625" style="14" customWidth="1"/>
    <col min="10502" max="10752" width="11.42578125" style="14"/>
    <col min="10753" max="10753" width="6.7109375" style="14" customWidth="1"/>
    <col min="10754" max="10754" width="22.140625" style="14" customWidth="1"/>
    <col min="10755" max="10755" width="26.42578125" style="14" customWidth="1"/>
    <col min="10756" max="10757" width="13.28515625" style="14" customWidth="1"/>
    <col min="10758" max="11008" width="11.42578125" style="14"/>
    <col min="11009" max="11009" width="6.7109375" style="14" customWidth="1"/>
    <col min="11010" max="11010" width="22.140625" style="14" customWidth="1"/>
    <col min="11011" max="11011" width="26.42578125" style="14" customWidth="1"/>
    <col min="11012" max="11013" width="13.28515625" style="14" customWidth="1"/>
    <col min="11014" max="11264" width="11.42578125" style="14"/>
    <col min="11265" max="11265" width="6.7109375" style="14" customWidth="1"/>
    <col min="11266" max="11266" width="22.140625" style="14" customWidth="1"/>
    <col min="11267" max="11267" width="26.42578125" style="14" customWidth="1"/>
    <col min="11268" max="11269" width="13.28515625" style="14" customWidth="1"/>
    <col min="11270" max="11520" width="11.42578125" style="14"/>
    <col min="11521" max="11521" width="6.7109375" style="14" customWidth="1"/>
    <col min="11522" max="11522" width="22.140625" style="14" customWidth="1"/>
    <col min="11523" max="11523" width="26.42578125" style="14" customWidth="1"/>
    <col min="11524" max="11525" width="13.28515625" style="14" customWidth="1"/>
    <col min="11526" max="11776" width="11.42578125" style="14"/>
    <col min="11777" max="11777" width="6.7109375" style="14" customWidth="1"/>
    <col min="11778" max="11778" width="22.140625" style="14" customWidth="1"/>
    <col min="11779" max="11779" width="26.42578125" style="14" customWidth="1"/>
    <col min="11780" max="11781" width="13.28515625" style="14" customWidth="1"/>
    <col min="11782" max="12032" width="11.42578125" style="14"/>
    <col min="12033" max="12033" width="6.7109375" style="14" customWidth="1"/>
    <col min="12034" max="12034" width="22.140625" style="14" customWidth="1"/>
    <col min="12035" max="12035" width="26.42578125" style="14" customWidth="1"/>
    <col min="12036" max="12037" width="13.28515625" style="14" customWidth="1"/>
    <col min="12038" max="12288" width="11.42578125" style="14"/>
    <col min="12289" max="12289" width="6.7109375" style="14" customWidth="1"/>
    <col min="12290" max="12290" width="22.140625" style="14" customWidth="1"/>
    <col min="12291" max="12291" width="26.42578125" style="14" customWidth="1"/>
    <col min="12292" max="12293" width="13.28515625" style="14" customWidth="1"/>
    <col min="12294" max="12544" width="11.42578125" style="14"/>
    <col min="12545" max="12545" width="6.7109375" style="14" customWidth="1"/>
    <col min="12546" max="12546" width="22.140625" style="14" customWidth="1"/>
    <col min="12547" max="12547" width="26.42578125" style="14" customWidth="1"/>
    <col min="12548" max="12549" width="13.28515625" style="14" customWidth="1"/>
    <col min="12550" max="12800" width="11.42578125" style="14"/>
    <col min="12801" max="12801" width="6.7109375" style="14" customWidth="1"/>
    <col min="12802" max="12802" width="22.140625" style="14" customWidth="1"/>
    <col min="12803" max="12803" width="26.42578125" style="14" customWidth="1"/>
    <col min="12804" max="12805" width="13.28515625" style="14" customWidth="1"/>
    <col min="12806" max="13056" width="11.42578125" style="14"/>
    <col min="13057" max="13057" width="6.7109375" style="14" customWidth="1"/>
    <col min="13058" max="13058" width="22.140625" style="14" customWidth="1"/>
    <col min="13059" max="13059" width="26.42578125" style="14" customWidth="1"/>
    <col min="13060" max="13061" width="13.28515625" style="14" customWidth="1"/>
    <col min="13062" max="13312" width="11.42578125" style="14"/>
    <col min="13313" max="13313" width="6.7109375" style="14" customWidth="1"/>
    <col min="13314" max="13314" width="22.140625" style="14" customWidth="1"/>
    <col min="13315" max="13315" width="26.42578125" style="14" customWidth="1"/>
    <col min="13316" max="13317" width="13.28515625" style="14" customWidth="1"/>
    <col min="13318" max="13568" width="11.42578125" style="14"/>
    <col min="13569" max="13569" width="6.7109375" style="14" customWidth="1"/>
    <col min="13570" max="13570" width="22.140625" style="14" customWidth="1"/>
    <col min="13571" max="13571" width="26.42578125" style="14" customWidth="1"/>
    <col min="13572" max="13573" width="13.28515625" style="14" customWidth="1"/>
    <col min="13574" max="13824" width="11.42578125" style="14"/>
    <col min="13825" max="13825" width="6.7109375" style="14" customWidth="1"/>
    <col min="13826" max="13826" width="22.140625" style="14" customWidth="1"/>
    <col min="13827" max="13827" width="26.42578125" style="14" customWidth="1"/>
    <col min="13828" max="13829" width="13.28515625" style="14" customWidth="1"/>
    <col min="13830" max="14080" width="11.42578125" style="14"/>
    <col min="14081" max="14081" width="6.7109375" style="14" customWidth="1"/>
    <col min="14082" max="14082" width="22.140625" style="14" customWidth="1"/>
    <col min="14083" max="14083" width="26.42578125" style="14" customWidth="1"/>
    <col min="14084" max="14085" width="13.28515625" style="14" customWidth="1"/>
    <col min="14086" max="14336" width="11.42578125" style="14"/>
    <col min="14337" max="14337" width="6.7109375" style="14" customWidth="1"/>
    <col min="14338" max="14338" width="22.140625" style="14" customWidth="1"/>
    <col min="14339" max="14339" width="26.42578125" style="14" customWidth="1"/>
    <col min="14340" max="14341" width="13.28515625" style="14" customWidth="1"/>
    <col min="14342" max="14592" width="11.42578125" style="14"/>
    <col min="14593" max="14593" width="6.7109375" style="14" customWidth="1"/>
    <col min="14594" max="14594" width="22.140625" style="14" customWidth="1"/>
    <col min="14595" max="14595" width="26.42578125" style="14" customWidth="1"/>
    <col min="14596" max="14597" width="13.28515625" style="14" customWidth="1"/>
    <col min="14598" max="14848" width="11.42578125" style="14"/>
    <col min="14849" max="14849" width="6.7109375" style="14" customWidth="1"/>
    <col min="14850" max="14850" width="22.140625" style="14" customWidth="1"/>
    <col min="14851" max="14851" width="26.42578125" style="14" customWidth="1"/>
    <col min="14852" max="14853" width="13.28515625" style="14" customWidth="1"/>
    <col min="14854" max="15104" width="11.42578125" style="14"/>
    <col min="15105" max="15105" width="6.7109375" style="14" customWidth="1"/>
    <col min="15106" max="15106" width="22.140625" style="14" customWidth="1"/>
    <col min="15107" max="15107" width="26.42578125" style="14" customWidth="1"/>
    <col min="15108" max="15109" width="13.28515625" style="14" customWidth="1"/>
    <col min="15110" max="15360" width="11.42578125" style="14"/>
    <col min="15361" max="15361" width="6.7109375" style="14" customWidth="1"/>
    <col min="15362" max="15362" width="22.140625" style="14" customWidth="1"/>
    <col min="15363" max="15363" width="26.42578125" style="14" customWidth="1"/>
    <col min="15364" max="15365" width="13.28515625" style="14" customWidth="1"/>
    <col min="15366" max="15616" width="11.42578125" style="14"/>
    <col min="15617" max="15617" width="6.7109375" style="14" customWidth="1"/>
    <col min="15618" max="15618" width="22.140625" style="14" customWidth="1"/>
    <col min="15619" max="15619" width="26.42578125" style="14" customWidth="1"/>
    <col min="15620" max="15621" width="13.28515625" style="14" customWidth="1"/>
    <col min="15622" max="15872" width="11.42578125" style="14"/>
    <col min="15873" max="15873" width="6.7109375" style="14" customWidth="1"/>
    <col min="15874" max="15874" width="22.140625" style="14" customWidth="1"/>
    <col min="15875" max="15875" width="26.42578125" style="14" customWidth="1"/>
    <col min="15876" max="15877" width="13.28515625" style="14" customWidth="1"/>
    <col min="15878" max="16128" width="11.42578125" style="14"/>
    <col min="16129" max="16129" width="6.7109375" style="14" customWidth="1"/>
    <col min="16130" max="16130" width="22.140625" style="14" customWidth="1"/>
    <col min="16131" max="16131" width="26.42578125" style="14" customWidth="1"/>
    <col min="16132" max="16133" width="13.28515625" style="14" customWidth="1"/>
    <col min="16134" max="16384" width="11.42578125" style="14"/>
  </cols>
  <sheetData>
    <row r="1" spans="2:5" s="13" customFormat="1" ht="33" customHeight="1" x14ac:dyDescent="0.2">
      <c r="B1" s="143" t="s">
        <v>72</v>
      </c>
      <c r="C1" s="143"/>
      <c r="D1" s="143"/>
      <c r="E1" s="143"/>
    </row>
    <row r="2" spans="2:5" s="13" customFormat="1" ht="21.75" customHeight="1" thickBot="1" x14ac:dyDescent="0.25">
      <c r="B2" s="62"/>
      <c r="C2" s="62"/>
      <c r="D2" s="63"/>
    </row>
    <row r="3" spans="2:5" ht="24.75" customHeight="1" thickTop="1" x14ac:dyDescent="0.2">
      <c r="B3" s="144" t="s">
        <v>32</v>
      </c>
      <c r="C3" s="146" t="s">
        <v>33</v>
      </c>
      <c r="D3" s="164" t="s">
        <v>73</v>
      </c>
      <c r="E3" s="165"/>
    </row>
    <row r="4" spans="2:5" ht="29.25" customHeight="1" thickBot="1" x14ac:dyDescent="0.25">
      <c r="B4" s="145"/>
      <c r="C4" s="147"/>
      <c r="D4" s="65" t="s">
        <v>34</v>
      </c>
      <c r="E4" s="69" t="s">
        <v>35</v>
      </c>
    </row>
    <row r="5" spans="2:5" ht="13.5" thickTop="1" x14ac:dyDescent="0.2">
      <c r="B5" s="150" t="s">
        <v>36</v>
      </c>
      <c r="C5" s="16" t="s">
        <v>37</v>
      </c>
      <c r="D5" s="36">
        <v>55</v>
      </c>
      <c r="E5" s="37">
        <v>40</v>
      </c>
    </row>
    <row r="6" spans="2:5" ht="12.75" x14ac:dyDescent="0.2">
      <c r="B6" s="151"/>
      <c r="C6" s="17" t="s">
        <v>38</v>
      </c>
      <c r="D6" s="38">
        <v>8</v>
      </c>
      <c r="E6" s="39">
        <v>8</v>
      </c>
    </row>
    <row r="7" spans="2:5" ht="12.75" x14ac:dyDescent="0.2">
      <c r="B7" s="151"/>
      <c r="C7" s="17" t="s">
        <v>39</v>
      </c>
      <c r="D7" s="38">
        <v>28</v>
      </c>
      <c r="E7" s="39">
        <v>24</v>
      </c>
    </row>
    <row r="8" spans="2:5" ht="12.75" x14ac:dyDescent="0.2">
      <c r="B8" s="151"/>
      <c r="C8" s="17" t="s">
        <v>40</v>
      </c>
      <c r="D8" s="38">
        <v>3709</v>
      </c>
      <c r="E8" s="39">
        <v>3528</v>
      </c>
    </row>
    <row r="9" spans="2:5" ht="12.75" x14ac:dyDescent="0.2">
      <c r="B9" s="151"/>
      <c r="C9" s="18" t="s">
        <v>41</v>
      </c>
      <c r="D9" s="41">
        <v>76</v>
      </c>
      <c r="E9" s="42">
        <v>71</v>
      </c>
    </row>
    <row r="10" spans="2:5" ht="12.75" x14ac:dyDescent="0.2">
      <c r="B10" s="151"/>
      <c r="C10" s="19" t="s">
        <v>42</v>
      </c>
      <c r="D10" s="44">
        <f>SUM(D5:D9)</f>
        <v>3876</v>
      </c>
      <c r="E10" s="45">
        <v>3671</v>
      </c>
    </row>
    <row r="11" spans="2:5" ht="12.75" x14ac:dyDescent="0.2">
      <c r="B11" s="142" t="s">
        <v>43</v>
      </c>
      <c r="C11" s="20" t="s">
        <v>37</v>
      </c>
      <c r="D11" s="46">
        <v>5</v>
      </c>
      <c r="E11" s="47">
        <v>3</v>
      </c>
    </row>
    <row r="12" spans="2:5" ht="12.75" x14ac:dyDescent="0.2">
      <c r="B12" s="142"/>
      <c r="C12" s="17" t="s">
        <v>38</v>
      </c>
      <c r="D12" s="38">
        <v>21</v>
      </c>
      <c r="E12" s="39">
        <v>18</v>
      </c>
    </row>
    <row r="13" spans="2:5" ht="12.75" x14ac:dyDescent="0.2">
      <c r="B13" s="142"/>
      <c r="C13" s="17" t="s">
        <v>39</v>
      </c>
      <c r="D13" s="38">
        <v>1322</v>
      </c>
      <c r="E13" s="39">
        <v>1306</v>
      </c>
    </row>
    <row r="14" spans="2:5" ht="12.75" x14ac:dyDescent="0.2">
      <c r="B14" s="142"/>
      <c r="C14" s="17" t="s">
        <v>40</v>
      </c>
      <c r="D14" s="38"/>
      <c r="E14" s="39"/>
    </row>
    <row r="15" spans="2:5" ht="12.75" x14ac:dyDescent="0.2">
      <c r="B15" s="142"/>
      <c r="C15" s="21" t="s">
        <v>41</v>
      </c>
      <c r="D15" s="41"/>
      <c r="E15" s="42"/>
    </row>
    <row r="16" spans="2:5" ht="12.75" x14ac:dyDescent="0.2">
      <c r="B16" s="142"/>
      <c r="C16" s="19" t="s">
        <v>42</v>
      </c>
      <c r="D16" s="49">
        <f>SUM(D11:D15)</f>
        <v>1348</v>
      </c>
      <c r="E16" s="50">
        <v>1327</v>
      </c>
    </row>
    <row r="17" spans="2:6" ht="15" customHeight="1" x14ac:dyDescent="0.2">
      <c r="B17" s="152" t="s">
        <v>44</v>
      </c>
      <c r="C17" s="153"/>
      <c r="D17" s="51">
        <f>D10+D16</f>
        <v>5224</v>
      </c>
      <c r="E17" s="52">
        <v>4998</v>
      </c>
      <c r="F17" s="22"/>
    </row>
    <row r="18" spans="2:6" ht="12.75" x14ac:dyDescent="0.2">
      <c r="B18" s="154" t="s">
        <v>45</v>
      </c>
      <c r="C18" s="23" t="s">
        <v>37</v>
      </c>
      <c r="D18" s="46">
        <v>179</v>
      </c>
      <c r="E18" s="47">
        <v>164</v>
      </c>
    </row>
    <row r="19" spans="2:6" ht="12.75" x14ac:dyDescent="0.2">
      <c r="B19" s="155"/>
      <c r="C19" s="17" t="s">
        <v>38</v>
      </c>
      <c r="D19" s="38">
        <v>80</v>
      </c>
      <c r="E19" s="39">
        <v>65</v>
      </c>
    </row>
    <row r="20" spans="2:6" ht="12.75" x14ac:dyDescent="0.2">
      <c r="B20" s="155"/>
      <c r="C20" s="17" t="s">
        <v>39</v>
      </c>
      <c r="D20" s="38"/>
      <c r="E20" s="39"/>
    </row>
    <row r="21" spans="2:6" ht="12.75" x14ac:dyDescent="0.2">
      <c r="B21" s="155"/>
      <c r="C21" s="17" t="s">
        <v>40</v>
      </c>
      <c r="D21" s="38"/>
      <c r="E21" s="39"/>
    </row>
    <row r="22" spans="2:6" ht="12.75" x14ac:dyDescent="0.2">
      <c r="B22" s="156"/>
      <c r="C22" s="21" t="s">
        <v>41</v>
      </c>
      <c r="D22" s="41">
        <v>1</v>
      </c>
      <c r="E22" s="42">
        <v>1</v>
      </c>
    </row>
    <row r="23" spans="2:6" ht="15" customHeight="1" thickBot="1" x14ac:dyDescent="0.25">
      <c r="B23" s="157" t="s">
        <v>46</v>
      </c>
      <c r="C23" s="158"/>
      <c r="D23" s="53">
        <f>SUM(D18:D22)</f>
        <v>260</v>
      </c>
      <c r="E23" s="66">
        <v>230</v>
      </c>
    </row>
    <row r="24" spans="2:6" ht="13.5" thickTop="1" x14ac:dyDescent="0.2">
      <c r="B24" s="159" t="s">
        <v>47</v>
      </c>
      <c r="C24" s="24" t="s">
        <v>37</v>
      </c>
      <c r="D24" s="55">
        <f>+D5+D11+D18</f>
        <v>239</v>
      </c>
      <c r="E24" s="25">
        <v>207</v>
      </c>
    </row>
    <row r="25" spans="2:6" ht="12.75" x14ac:dyDescent="0.2">
      <c r="B25" s="155"/>
      <c r="C25" s="26" t="s">
        <v>38</v>
      </c>
      <c r="D25" s="56">
        <f>+D6+D12+D19</f>
        <v>109</v>
      </c>
      <c r="E25" s="27">
        <v>91</v>
      </c>
    </row>
    <row r="26" spans="2:6" ht="12.75" x14ac:dyDescent="0.2">
      <c r="B26" s="155"/>
      <c r="C26" s="26" t="s">
        <v>39</v>
      </c>
      <c r="D26" s="56">
        <f>+D7+D13+D20</f>
        <v>1350</v>
      </c>
      <c r="E26" s="27">
        <v>1330</v>
      </c>
      <c r="F26" s="13"/>
    </row>
    <row r="27" spans="2:6" ht="12.75" x14ac:dyDescent="0.2">
      <c r="B27" s="155"/>
      <c r="C27" s="26" t="s">
        <v>40</v>
      </c>
      <c r="D27" s="56">
        <f>+D8+D14+D21</f>
        <v>3709</v>
      </c>
      <c r="E27" s="27">
        <v>3528</v>
      </c>
      <c r="F27" s="13"/>
    </row>
    <row r="28" spans="2:6" ht="12.75" x14ac:dyDescent="0.2">
      <c r="B28" s="156"/>
      <c r="C28" s="28" t="s">
        <v>41</v>
      </c>
      <c r="D28" s="57">
        <f>+D9+D15+D22</f>
        <v>77</v>
      </c>
      <c r="E28" s="29">
        <v>72</v>
      </c>
      <c r="F28" s="13"/>
    </row>
    <row r="29" spans="2:6" ht="16.5" customHeight="1" thickBot="1" x14ac:dyDescent="0.25">
      <c r="B29" s="160" t="s">
        <v>48</v>
      </c>
      <c r="C29" s="161"/>
      <c r="D29" s="58">
        <f>D17+D23</f>
        <v>5484</v>
      </c>
      <c r="E29" s="59">
        <v>5228</v>
      </c>
      <c r="F29" s="13"/>
    </row>
    <row r="30" spans="2:6" s="13" customFormat="1" ht="11.25" customHeight="1" thickTop="1" x14ac:dyDescent="0.2"/>
    <row r="31" spans="2:6" x14ac:dyDescent="0.2">
      <c r="B31" s="30" t="s">
        <v>71</v>
      </c>
    </row>
    <row r="32" spans="2:6" x14ac:dyDescent="0.2">
      <c r="B32" s="31" t="s">
        <v>50</v>
      </c>
    </row>
    <row r="33" spans="2:4" x14ac:dyDescent="0.2">
      <c r="B33" s="31" t="s">
        <v>51</v>
      </c>
    </row>
    <row r="34" spans="2:4" ht="15" x14ac:dyDescent="0.25">
      <c r="D34" s="68"/>
    </row>
  </sheetData>
  <mergeCells count="11">
    <mergeCell ref="B11:B16"/>
    <mergeCell ref="B1:E1"/>
    <mergeCell ref="B3:B4"/>
    <mergeCell ref="C3:C4"/>
    <mergeCell ref="D3:E3"/>
    <mergeCell ref="B5:B10"/>
    <mergeCell ref="B17:C17"/>
    <mergeCell ref="B18:B22"/>
    <mergeCell ref="B23:C23"/>
    <mergeCell ref="B24:B28"/>
    <mergeCell ref="B29:C29"/>
  </mergeCells>
  <printOptions horizontalCentered="1"/>
  <pageMargins left="0.78740157480314965" right="0.78740157480314965" top="0.98425196850393704" bottom="0.98425196850393704" header="0" footer="0"/>
  <pageSetup paperSize="9" scale="92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3"/>
  <sheetViews>
    <sheetView showGridLines="0" zoomScale="85" zoomScaleNormal="85" workbookViewId="0"/>
  </sheetViews>
  <sheetFormatPr baseColWidth="10" defaultRowHeight="11.25" x14ac:dyDescent="0.2"/>
  <cols>
    <col min="1" max="1" width="6.7109375" style="70" customWidth="1"/>
    <col min="2" max="2" width="21.7109375" style="72" customWidth="1"/>
    <col min="3" max="3" width="25.140625" style="72" bestFit="1" customWidth="1"/>
    <col min="4" max="4" width="10.7109375" style="72" customWidth="1"/>
    <col min="5" max="7" width="12.28515625" style="72" customWidth="1"/>
    <col min="8" max="8" width="11.42578125" style="72"/>
    <col min="9" max="9" width="11.28515625" style="72" customWidth="1"/>
    <col min="10" max="16384" width="11.42578125" style="72"/>
  </cols>
  <sheetData>
    <row r="1" spans="2:9" s="70" customFormat="1" ht="33" customHeight="1" x14ac:dyDescent="0.2">
      <c r="B1" s="135" t="s">
        <v>108</v>
      </c>
      <c r="C1" s="135"/>
      <c r="D1" s="135"/>
      <c r="E1" s="135"/>
      <c r="F1" s="135"/>
      <c r="G1" s="135"/>
      <c r="H1" s="135"/>
      <c r="I1" s="135"/>
    </row>
    <row r="2" spans="2:9" s="70" customFormat="1" ht="21.75" customHeight="1" thickBot="1" x14ac:dyDescent="0.25">
      <c r="B2" s="71"/>
      <c r="C2" s="71"/>
    </row>
    <row r="3" spans="2:9" ht="24.95" customHeight="1" thickTop="1" thickBot="1" x14ac:dyDescent="0.25">
      <c r="B3" s="136" t="s">
        <v>32</v>
      </c>
      <c r="C3" s="138" t="s">
        <v>33</v>
      </c>
      <c r="D3" s="140">
        <v>2020</v>
      </c>
      <c r="E3" s="141"/>
      <c r="F3" s="140">
        <v>2021</v>
      </c>
      <c r="G3" s="141"/>
      <c r="H3" s="140">
        <v>2022</v>
      </c>
      <c r="I3" s="141"/>
    </row>
    <row r="4" spans="2:9" ht="34.5" customHeight="1" thickTop="1" thickBot="1" x14ac:dyDescent="0.25">
      <c r="B4" s="137"/>
      <c r="C4" s="139"/>
      <c r="D4" s="73" t="s">
        <v>34</v>
      </c>
      <c r="E4" s="74" t="s">
        <v>35</v>
      </c>
      <c r="F4" s="73" t="s">
        <v>34</v>
      </c>
      <c r="G4" s="74" t="s">
        <v>35</v>
      </c>
      <c r="H4" s="73" t="s">
        <v>34</v>
      </c>
      <c r="I4" s="74" t="s">
        <v>35</v>
      </c>
    </row>
    <row r="5" spans="2:9" ht="13.5" thickTop="1" x14ac:dyDescent="0.2">
      <c r="B5" s="122" t="s">
        <v>36</v>
      </c>
      <c r="C5" s="99" t="s">
        <v>37</v>
      </c>
      <c r="D5" s="75">
        <v>37</v>
      </c>
      <c r="E5" s="76">
        <v>31</v>
      </c>
      <c r="F5" s="75">
        <v>38</v>
      </c>
      <c r="G5" s="76">
        <v>29</v>
      </c>
      <c r="H5" s="75">
        <v>37</v>
      </c>
      <c r="I5" s="76">
        <v>27</v>
      </c>
    </row>
    <row r="6" spans="2:9" ht="12.75" x14ac:dyDescent="0.2">
      <c r="B6" s="123"/>
      <c r="C6" s="100" t="s">
        <v>38</v>
      </c>
      <c r="D6" s="77"/>
      <c r="E6" s="78"/>
      <c r="F6" s="77"/>
      <c r="G6" s="78"/>
      <c r="H6" s="77"/>
      <c r="I6" s="78"/>
    </row>
    <row r="7" spans="2:9" ht="12.75" x14ac:dyDescent="0.2">
      <c r="B7" s="123"/>
      <c r="C7" s="100" t="s">
        <v>39</v>
      </c>
      <c r="D7" s="77">
        <v>46</v>
      </c>
      <c r="E7" s="78">
        <v>42</v>
      </c>
      <c r="F7" s="77">
        <v>40</v>
      </c>
      <c r="G7" s="78">
        <v>36</v>
      </c>
      <c r="H7" s="77">
        <v>39</v>
      </c>
      <c r="I7" s="78">
        <v>37</v>
      </c>
    </row>
    <row r="8" spans="2:9" ht="12.75" x14ac:dyDescent="0.2">
      <c r="B8" s="123"/>
      <c r="C8" s="100" t="s">
        <v>40</v>
      </c>
      <c r="D8" s="77">
        <v>3718</v>
      </c>
      <c r="E8" s="78">
        <v>3627</v>
      </c>
      <c r="F8" s="77">
        <v>3721</v>
      </c>
      <c r="G8" s="78">
        <v>3627</v>
      </c>
      <c r="H8" s="77">
        <v>3729</v>
      </c>
      <c r="I8" s="78">
        <v>3631</v>
      </c>
    </row>
    <row r="9" spans="2:9" ht="12.75" x14ac:dyDescent="0.2">
      <c r="B9" s="123"/>
      <c r="C9" s="101" t="s">
        <v>41</v>
      </c>
      <c r="D9" s="79">
        <v>44</v>
      </c>
      <c r="E9" s="80">
        <v>43</v>
      </c>
      <c r="F9" s="79">
        <v>40</v>
      </c>
      <c r="G9" s="80">
        <v>38</v>
      </c>
      <c r="H9" s="79">
        <v>40</v>
      </c>
      <c r="I9" s="80">
        <v>40</v>
      </c>
    </row>
    <row r="10" spans="2:9" ht="12.75" x14ac:dyDescent="0.2">
      <c r="B10" s="123"/>
      <c r="C10" s="81" t="s">
        <v>42</v>
      </c>
      <c r="D10" s="82">
        <v>3845</v>
      </c>
      <c r="E10" s="83">
        <v>3743</v>
      </c>
      <c r="F10" s="82">
        <v>3839</v>
      </c>
      <c r="G10" s="83">
        <v>3730</v>
      </c>
      <c r="H10" s="82">
        <v>3845</v>
      </c>
      <c r="I10" s="83">
        <v>3735</v>
      </c>
    </row>
    <row r="11" spans="2:9" ht="12.75" x14ac:dyDescent="0.2">
      <c r="B11" s="124" t="s">
        <v>43</v>
      </c>
      <c r="C11" s="102" t="s">
        <v>37</v>
      </c>
      <c r="D11" s="84">
        <v>6</v>
      </c>
      <c r="E11" s="85">
        <v>4</v>
      </c>
      <c r="F11" s="84">
        <v>5</v>
      </c>
      <c r="G11" s="85">
        <v>3</v>
      </c>
      <c r="H11" s="84">
        <v>5</v>
      </c>
      <c r="I11" s="85">
        <v>3</v>
      </c>
    </row>
    <row r="12" spans="2:9" ht="12.75" x14ac:dyDescent="0.2">
      <c r="B12" s="124"/>
      <c r="C12" s="100" t="s">
        <v>38</v>
      </c>
      <c r="D12" s="77">
        <v>38</v>
      </c>
      <c r="E12" s="78">
        <v>32</v>
      </c>
      <c r="F12" s="77">
        <v>43</v>
      </c>
      <c r="G12" s="78">
        <v>41</v>
      </c>
      <c r="H12" s="77">
        <v>38</v>
      </c>
      <c r="I12" s="78">
        <v>36</v>
      </c>
    </row>
    <row r="13" spans="2:9" ht="12.75" x14ac:dyDescent="0.2">
      <c r="B13" s="124"/>
      <c r="C13" s="100" t="s">
        <v>39</v>
      </c>
      <c r="D13" s="86">
        <v>1182</v>
      </c>
      <c r="E13" s="78">
        <v>1173</v>
      </c>
      <c r="F13" s="86">
        <v>1282</v>
      </c>
      <c r="G13" s="78">
        <v>1265</v>
      </c>
      <c r="H13" s="86">
        <v>1157</v>
      </c>
      <c r="I13" s="78">
        <v>1134</v>
      </c>
    </row>
    <row r="14" spans="2:9" ht="12.75" x14ac:dyDescent="0.2">
      <c r="B14" s="124"/>
      <c r="C14" s="100" t="s">
        <v>40</v>
      </c>
      <c r="D14" s="86"/>
      <c r="E14" s="78"/>
      <c r="F14" s="86"/>
      <c r="G14" s="78"/>
      <c r="H14" s="86"/>
      <c r="I14" s="78"/>
    </row>
    <row r="15" spans="2:9" ht="12.75" x14ac:dyDescent="0.2">
      <c r="B15" s="124"/>
      <c r="C15" s="103" t="s">
        <v>41</v>
      </c>
      <c r="D15" s="87"/>
      <c r="E15" s="80"/>
      <c r="F15" s="87"/>
      <c r="G15" s="80"/>
      <c r="H15" s="87"/>
      <c r="I15" s="80"/>
    </row>
    <row r="16" spans="2:9" ht="12.75" x14ac:dyDescent="0.2">
      <c r="B16" s="124"/>
      <c r="C16" s="81" t="s">
        <v>42</v>
      </c>
      <c r="D16" s="88">
        <v>1226</v>
      </c>
      <c r="E16" s="89">
        <v>1209</v>
      </c>
      <c r="F16" s="88">
        <v>1330</v>
      </c>
      <c r="G16" s="89">
        <v>1309</v>
      </c>
      <c r="H16" s="88">
        <v>1200</v>
      </c>
      <c r="I16" s="89">
        <v>1173</v>
      </c>
    </row>
    <row r="17" spans="2:9" ht="15" customHeight="1" x14ac:dyDescent="0.2">
      <c r="B17" s="125" t="s">
        <v>44</v>
      </c>
      <c r="C17" s="126"/>
      <c r="D17" s="90">
        <v>5071</v>
      </c>
      <c r="E17" s="91">
        <v>4952</v>
      </c>
      <c r="F17" s="90">
        <v>5169</v>
      </c>
      <c r="G17" s="91">
        <v>5039</v>
      </c>
      <c r="H17" s="90">
        <v>5045</v>
      </c>
      <c r="I17" s="91">
        <v>4908</v>
      </c>
    </row>
    <row r="18" spans="2:9" ht="12.75" x14ac:dyDescent="0.2">
      <c r="B18" s="127" t="s">
        <v>45</v>
      </c>
      <c r="C18" s="104" t="s">
        <v>37</v>
      </c>
      <c r="D18" s="84">
        <v>142</v>
      </c>
      <c r="E18" s="85">
        <v>126</v>
      </c>
      <c r="F18" s="84">
        <v>150</v>
      </c>
      <c r="G18" s="85">
        <v>126</v>
      </c>
      <c r="H18" s="84">
        <v>153</v>
      </c>
      <c r="I18" s="85">
        <v>131</v>
      </c>
    </row>
    <row r="19" spans="2:9" ht="12.75" x14ac:dyDescent="0.2">
      <c r="B19" s="128"/>
      <c r="C19" s="100" t="s">
        <v>38</v>
      </c>
      <c r="D19" s="77">
        <v>25</v>
      </c>
      <c r="E19" s="78">
        <v>24</v>
      </c>
      <c r="F19" s="77">
        <v>24</v>
      </c>
      <c r="G19" s="78">
        <v>17</v>
      </c>
      <c r="H19" s="77">
        <v>24</v>
      </c>
      <c r="I19" s="78">
        <v>18</v>
      </c>
    </row>
    <row r="20" spans="2:9" ht="12.75" x14ac:dyDescent="0.2">
      <c r="B20" s="128"/>
      <c r="C20" s="100" t="s">
        <v>39</v>
      </c>
      <c r="D20" s="77"/>
      <c r="E20" s="78"/>
      <c r="F20" s="77"/>
      <c r="G20" s="78"/>
      <c r="H20" s="77"/>
      <c r="I20" s="78"/>
    </row>
    <row r="21" spans="2:9" ht="12.75" x14ac:dyDescent="0.2">
      <c r="B21" s="128"/>
      <c r="C21" s="100" t="s">
        <v>40</v>
      </c>
      <c r="D21" s="77"/>
      <c r="E21" s="78"/>
      <c r="F21" s="77"/>
      <c r="G21" s="78"/>
      <c r="H21" s="77"/>
      <c r="I21" s="78"/>
    </row>
    <row r="22" spans="2:9" ht="12.75" x14ac:dyDescent="0.2">
      <c r="B22" s="129"/>
      <c r="C22" s="103" t="s">
        <v>41</v>
      </c>
      <c r="D22" s="79"/>
      <c r="E22" s="92"/>
      <c r="F22" s="87"/>
      <c r="G22" s="80"/>
      <c r="H22" s="87"/>
      <c r="I22" s="80"/>
    </row>
    <row r="23" spans="2:9" ht="15" customHeight="1" thickBot="1" x14ac:dyDescent="0.25">
      <c r="B23" s="130" t="s">
        <v>46</v>
      </c>
      <c r="C23" s="131"/>
      <c r="D23" s="93">
        <v>167</v>
      </c>
      <c r="E23" s="94">
        <v>150</v>
      </c>
      <c r="F23" s="105">
        <v>174</v>
      </c>
      <c r="G23" s="106">
        <v>143</v>
      </c>
      <c r="H23" s="105">
        <v>177</v>
      </c>
      <c r="I23" s="106">
        <v>149</v>
      </c>
    </row>
    <row r="24" spans="2:9" ht="13.5" thickTop="1" x14ac:dyDescent="0.2">
      <c r="B24" s="132" t="s">
        <v>47</v>
      </c>
      <c r="C24" s="107" t="s">
        <v>37</v>
      </c>
      <c r="D24" s="108">
        <v>185</v>
      </c>
      <c r="E24" s="109">
        <v>161</v>
      </c>
      <c r="F24" s="108">
        <v>193</v>
      </c>
      <c r="G24" s="109">
        <v>158</v>
      </c>
      <c r="H24" s="108">
        <v>195</v>
      </c>
      <c r="I24" s="109">
        <v>161</v>
      </c>
    </row>
    <row r="25" spans="2:9" ht="12.75" x14ac:dyDescent="0.2">
      <c r="B25" s="133"/>
      <c r="C25" s="110" t="s">
        <v>38</v>
      </c>
      <c r="D25" s="111">
        <v>63</v>
      </c>
      <c r="E25" s="112">
        <v>56</v>
      </c>
      <c r="F25" s="111">
        <v>67</v>
      </c>
      <c r="G25" s="112">
        <v>58</v>
      </c>
      <c r="H25" s="111">
        <v>62</v>
      </c>
      <c r="I25" s="112">
        <v>54</v>
      </c>
    </row>
    <row r="26" spans="2:9" ht="12.75" x14ac:dyDescent="0.2">
      <c r="B26" s="133"/>
      <c r="C26" s="110" t="s">
        <v>39</v>
      </c>
      <c r="D26" s="111">
        <v>1228</v>
      </c>
      <c r="E26" s="112">
        <v>1215</v>
      </c>
      <c r="F26" s="111">
        <v>1322</v>
      </c>
      <c r="G26" s="112">
        <v>1301</v>
      </c>
      <c r="H26" s="111">
        <v>1196</v>
      </c>
      <c r="I26" s="112">
        <v>1171</v>
      </c>
    </row>
    <row r="27" spans="2:9" ht="12.75" x14ac:dyDescent="0.2">
      <c r="B27" s="133"/>
      <c r="C27" s="110" t="s">
        <v>40</v>
      </c>
      <c r="D27" s="111">
        <v>3718</v>
      </c>
      <c r="E27" s="112">
        <v>3627</v>
      </c>
      <c r="F27" s="111">
        <v>3721</v>
      </c>
      <c r="G27" s="112">
        <v>3627</v>
      </c>
      <c r="H27" s="111">
        <v>3729</v>
      </c>
      <c r="I27" s="112">
        <v>3631</v>
      </c>
    </row>
    <row r="28" spans="2:9" ht="12.75" x14ac:dyDescent="0.2">
      <c r="B28" s="134"/>
      <c r="C28" s="113" t="s">
        <v>41</v>
      </c>
      <c r="D28" s="114">
        <v>44</v>
      </c>
      <c r="E28" s="115">
        <v>43</v>
      </c>
      <c r="F28" s="114">
        <v>40</v>
      </c>
      <c r="G28" s="115">
        <v>38</v>
      </c>
      <c r="H28" s="114">
        <v>40</v>
      </c>
      <c r="I28" s="115">
        <v>40</v>
      </c>
    </row>
    <row r="29" spans="2:9" ht="16.5" customHeight="1" thickBot="1" x14ac:dyDescent="0.25">
      <c r="B29" s="120" t="s">
        <v>48</v>
      </c>
      <c r="C29" s="121"/>
      <c r="D29" s="96">
        <v>5238</v>
      </c>
      <c r="E29" s="95">
        <v>5102</v>
      </c>
      <c r="F29" s="96">
        <v>5343</v>
      </c>
      <c r="G29" s="95">
        <v>5182</v>
      </c>
      <c r="H29" s="96">
        <v>5222</v>
      </c>
      <c r="I29" s="95">
        <v>5057</v>
      </c>
    </row>
    <row r="30" spans="2:9" s="70" customFormat="1" ht="11.25" customHeight="1" thickTop="1" x14ac:dyDescent="0.2"/>
    <row r="31" spans="2:9" x14ac:dyDescent="0.2">
      <c r="B31" s="97" t="s">
        <v>49</v>
      </c>
    </row>
    <row r="32" spans="2:9" x14ac:dyDescent="0.2">
      <c r="B32" s="98" t="s">
        <v>50</v>
      </c>
    </row>
    <row r="33" spans="2:2" x14ac:dyDescent="0.2">
      <c r="B33" s="98" t="s">
        <v>51</v>
      </c>
    </row>
  </sheetData>
  <mergeCells count="13">
    <mergeCell ref="B1:I1"/>
    <mergeCell ref="B3:B4"/>
    <mergeCell ref="C3:C4"/>
    <mergeCell ref="D3:E3"/>
    <mergeCell ref="F3:G3"/>
    <mergeCell ref="H3:I3"/>
    <mergeCell ref="B29:C29"/>
    <mergeCell ref="B5:B10"/>
    <mergeCell ref="B11:B16"/>
    <mergeCell ref="B17:C17"/>
    <mergeCell ref="B18:B22"/>
    <mergeCell ref="B23:C23"/>
    <mergeCell ref="B24:B28"/>
  </mergeCells>
  <printOptions horizontalCentered="1"/>
  <pageMargins left="0.78740157480314965" right="0.78740157480314965" top="0.98425196850393704" bottom="0.98425196850393704" header="0" footer="0"/>
  <pageSetup paperSize="9" scale="96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showGridLines="0" zoomScaleNormal="100" zoomScaleSheetLayoutView="85" workbookViewId="0"/>
  </sheetViews>
  <sheetFormatPr baseColWidth="10" defaultRowHeight="11.25" x14ac:dyDescent="0.2"/>
  <cols>
    <col min="1" max="1" width="6.7109375" style="13" customWidth="1"/>
    <col min="2" max="2" width="22.140625" style="14" customWidth="1"/>
    <col min="3" max="3" width="26.42578125" style="14" customWidth="1"/>
    <col min="4" max="4" width="13.28515625" style="14" customWidth="1"/>
    <col min="5" max="5" width="13.28515625" style="13" customWidth="1"/>
    <col min="6" max="256" width="11.42578125" style="14"/>
    <col min="257" max="257" width="6.7109375" style="14" customWidth="1"/>
    <col min="258" max="258" width="22.140625" style="14" customWidth="1"/>
    <col min="259" max="259" width="26.42578125" style="14" customWidth="1"/>
    <col min="260" max="261" width="13.28515625" style="14" customWidth="1"/>
    <col min="262" max="512" width="11.42578125" style="14"/>
    <col min="513" max="513" width="6.7109375" style="14" customWidth="1"/>
    <col min="514" max="514" width="22.140625" style="14" customWidth="1"/>
    <col min="515" max="515" width="26.42578125" style="14" customWidth="1"/>
    <col min="516" max="517" width="13.28515625" style="14" customWidth="1"/>
    <col min="518" max="768" width="11.42578125" style="14"/>
    <col min="769" max="769" width="6.7109375" style="14" customWidth="1"/>
    <col min="770" max="770" width="22.140625" style="14" customWidth="1"/>
    <col min="771" max="771" width="26.42578125" style="14" customWidth="1"/>
    <col min="772" max="773" width="13.28515625" style="14" customWidth="1"/>
    <col min="774" max="1024" width="11.42578125" style="14"/>
    <col min="1025" max="1025" width="6.7109375" style="14" customWidth="1"/>
    <col min="1026" max="1026" width="22.140625" style="14" customWidth="1"/>
    <col min="1027" max="1027" width="26.42578125" style="14" customWidth="1"/>
    <col min="1028" max="1029" width="13.28515625" style="14" customWidth="1"/>
    <col min="1030" max="1280" width="11.42578125" style="14"/>
    <col min="1281" max="1281" width="6.7109375" style="14" customWidth="1"/>
    <col min="1282" max="1282" width="22.140625" style="14" customWidth="1"/>
    <col min="1283" max="1283" width="26.42578125" style="14" customWidth="1"/>
    <col min="1284" max="1285" width="13.28515625" style="14" customWidth="1"/>
    <col min="1286" max="1536" width="11.42578125" style="14"/>
    <col min="1537" max="1537" width="6.7109375" style="14" customWidth="1"/>
    <col min="1538" max="1538" width="22.140625" style="14" customWidth="1"/>
    <col min="1539" max="1539" width="26.42578125" style="14" customWidth="1"/>
    <col min="1540" max="1541" width="13.28515625" style="14" customWidth="1"/>
    <col min="1542" max="1792" width="11.42578125" style="14"/>
    <col min="1793" max="1793" width="6.7109375" style="14" customWidth="1"/>
    <col min="1794" max="1794" width="22.140625" style="14" customWidth="1"/>
    <col min="1795" max="1795" width="26.42578125" style="14" customWidth="1"/>
    <col min="1796" max="1797" width="13.28515625" style="14" customWidth="1"/>
    <col min="1798" max="2048" width="11.42578125" style="14"/>
    <col min="2049" max="2049" width="6.7109375" style="14" customWidth="1"/>
    <col min="2050" max="2050" width="22.140625" style="14" customWidth="1"/>
    <col min="2051" max="2051" width="26.42578125" style="14" customWidth="1"/>
    <col min="2052" max="2053" width="13.28515625" style="14" customWidth="1"/>
    <col min="2054" max="2304" width="11.42578125" style="14"/>
    <col min="2305" max="2305" width="6.7109375" style="14" customWidth="1"/>
    <col min="2306" max="2306" width="22.140625" style="14" customWidth="1"/>
    <col min="2307" max="2307" width="26.42578125" style="14" customWidth="1"/>
    <col min="2308" max="2309" width="13.28515625" style="14" customWidth="1"/>
    <col min="2310" max="2560" width="11.42578125" style="14"/>
    <col min="2561" max="2561" width="6.7109375" style="14" customWidth="1"/>
    <col min="2562" max="2562" width="22.140625" style="14" customWidth="1"/>
    <col min="2563" max="2563" width="26.42578125" style="14" customWidth="1"/>
    <col min="2564" max="2565" width="13.28515625" style="14" customWidth="1"/>
    <col min="2566" max="2816" width="11.42578125" style="14"/>
    <col min="2817" max="2817" width="6.7109375" style="14" customWidth="1"/>
    <col min="2818" max="2818" width="22.140625" style="14" customWidth="1"/>
    <col min="2819" max="2819" width="26.42578125" style="14" customWidth="1"/>
    <col min="2820" max="2821" width="13.28515625" style="14" customWidth="1"/>
    <col min="2822" max="3072" width="11.42578125" style="14"/>
    <col min="3073" max="3073" width="6.7109375" style="14" customWidth="1"/>
    <col min="3074" max="3074" width="22.140625" style="14" customWidth="1"/>
    <col min="3075" max="3075" width="26.42578125" style="14" customWidth="1"/>
    <col min="3076" max="3077" width="13.28515625" style="14" customWidth="1"/>
    <col min="3078" max="3328" width="11.42578125" style="14"/>
    <col min="3329" max="3329" width="6.7109375" style="14" customWidth="1"/>
    <col min="3330" max="3330" width="22.140625" style="14" customWidth="1"/>
    <col min="3331" max="3331" width="26.42578125" style="14" customWidth="1"/>
    <col min="3332" max="3333" width="13.28515625" style="14" customWidth="1"/>
    <col min="3334" max="3584" width="11.42578125" style="14"/>
    <col min="3585" max="3585" width="6.7109375" style="14" customWidth="1"/>
    <col min="3586" max="3586" width="22.140625" style="14" customWidth="1"/>
    <col min="3587" max="3587" width="26.42578125" style="14" customWidth="1"/>
    <col min="3588" max="3589" width="13.28515625" style="14" customWidth="1"/>
    <col min="3590" max="3840" width="11.42578125" style="14"/>
    <col min="3841" max="3841" width="6.7109375" style="14" customWidth="1"/>
    <col min="3842" max="3842" width="22.140625" style="14" customWidth="1"/>
    <col min="3843" max="3843" width="26.42578125" style="14" customWidth="1"/>
    <col min="3844" max="3845" width="13.28515625" style="14" customWidth="1"/>
    <col min="3846" max="4096" width="11.42578125" style="14"/>
    <col min="4097" max="4097" width="6.7109375" style="14" customWidth="1"/>
    <col min="4098" max="4098" width="22.140625" style="14" customWidth="1"/>
    <col min="4099" max="4099" width="26.42578125" style="14" customWidth="1"/>
    <col min="4100" max="4101" width="13.28515625" style="14" customWidth="1"/>
    <col min="4102" max="4352" width="11.42578125" style="14"/>
    <col min="4353" max="4353" width="6.7109375" style="14" customWidth="1"/>
    <col min="4354" max="4354" width="22.140625" style="14" customWidth="1"/>
    <col min="4355" max="4355" width="26.42578125" style="14" customWidth="1"/>
    <col min="4356" max="4357" width="13.28515625" style="14" customWidth="1"/>
    <col min="4358" max="4608" width="11.42578125" style="14"/>
    <col min="4609" max="4609" width="6.7109375" style="14" customWidth="1"/>
    <col min="4610" max="4610" width="22.140625" style="14" customWidth="1"/>
    <col min="4611" max="4611" width="26.42578125" style="14" customWidth="1"/>
    <col min="4612" max="4613" width="13.28515625" style="14" customWidth="1"/>
    <col min="4614" max="4864" width="11.42578125" style="14"/>
    <col min="4865" max="4865" width="6.7109375" style="14" customWidth="1"/>
    <col min="4866" max="4866" width="22.140625" style="14" customWidth="1"/>
    <col min="4867" max="4867" width="26.42578125" style="14" customWidth="1"/>
    <col min="4868" max="4869" width="13.28515625" style="14" customWidth="1"/>
    <col min="4870" max="5120" width="11.42578125" style="14"/>
    <col min="5121" max="5121" width="6.7109375" style="14" customWidth="1"/>
    <col min="5122" max="5122" width="22.140625" style="14" customWidth="1"/>
    <col min="5123" max="5123" width="26.42578125" style="14" customWidth="1"/>
    <col min="5124" max="5125" width="13.28515625" style="14" customWidth="1"/>
    <col min="5126" max="5376" width="11.42578125" style="14"/>
    <col min="5377" max="5377" width="6.7109375" style="14" customWidth="1"/>
    <col min="5378" max="5378" width="22.140625" style="14" customWidth="1"/>
    <col min="5379" max="5379" width="26.42578125" style="14" customWidth="1"/>
    <col min="5380" max="5381" width="13.28515625" style="14" customWidth="1"/>
    <col min="5382" max="5632" width="11.42578125" style="14"/>
    <col min="5633" max="5633" width="6.7109375" style="14" customWidth="1"/>
    <col min="5634" max="5634" width="22.140625" style="14" customWidth="1"/>
    <col min="5635" max="5635" width="26.42578125" style="14" customWidth="1"/>
    <col min="5636" max="5637" width="13.28515625" style="14" customWidth="1"/>
    <col min="5638" max="5888" width="11.42578125" style="14"/>
    <col min="5889" max="5889" width="6.7109375" style="14" customWidth="1"/>
    <col min="5890" max="5890" width="22.140625" style="14" customWidth="1"/>
    <col min="5891" max="5891" width="26.42578125" style="14" customWidth="1"/>
    <col min="5892" max="5893" width="13.28515625" style="14" customWidth="1"/>
    <col min="5894" max="6144" width="11.42578125" style="14"/>
    <col min="6145" max="6145" width="6.7109375" style="14" customWidth="1"/>
    <col min="6146" max="6146" width="22.140625" style="14" customWidth="1"/>
    <col min="6147" max="6147" width="26.42578125" style="14" customWidth="1"/>
    <col min="6148" max="6149" width="13.28515625" style="14" customWidth="1"/>
    <col min="6150" max="6400" width="11.42578125" style="14"/>
    <col min="6401" max="6401" width="6.7109375" style="14" customWidth="1"/>
    <col min="6402" max="6402" width="22.140625" style="14" customWidth="1"/>
    <col min="6403" max="6403" width="26.42578125" style="14" customWidth="1"/>
    <col min="6404" max="6405" width="13.28515625" style="14" customWidth="1"/>
    <col min="6406" max="6656" width="11.42578125" style="14"/>
    <col min="6657" max="6657" width="6.7109375" style="14" customWidth="1"/>
    <col min="6658" max="6658" width="22.140625" style="14" customWidth="1"/>
    <col min="6659" max="6659" width="26.42578125" style="14" customWidth="1"/>
    <col min="6660" max="6661" width="13.28515625" style="14" customWidth="1"/>
    <col min="6662" max="6912" width="11.42578125" style="14"/>
    <col min="6913" max="6913" width="6.7109375" style="14" customWidth="1"/>
    <col min="6914" max="6914" width="22.140625" style="14" customWidth="1"/>
    <col min="6915" max="6915" width="26.42578125" style="14" customWidth="1"/>
    <col min="6916" max="6917" width="13.28515625" style="14" customWidth="1"/>
    <col min="6918" max="7168" width="11.42578125" style="14"/>
    <col min="7169" max="7169" width="6.7109375" style="14" customWidth="1"/>
    <col min="7170" max="7170" width="22.140625" style="14" customWidth="1"/>
    <col min="7171" max="7171" width="26.42578125" style="14" customWidth="1"/>
    <col min="7172" max="7173" width="13.28515625" style="14" customWidth="1"/>
    <col min="7174" max="7424" width="11.42578125" style="14"/>
    <col min="7425" max="7425" width="6.7109375" style="14" customWidth="1"/>
    <col min="7426" max="7426" width="22.140625" style="14" customWidth="1"/>
    <col min="7427" max="7427" width="26.42578125" style="14" customWidth="1"/>
    <col min="7428" max="7429" width="13.28515625" style="14" customWidth="1"/>
    <col min="7430" max="7680" width="11.42578125" style="14"/>
    <col min="7681" max="7681" width="6.7109375" style="14" customWidth="1"/>
    <col min="7682" max="7682" width="22.140625" style="14" customWidth="1"/>
    <col min="7683" max="7683" width="26.42578125" style="14" customWidth="1"/>
    <col min="7684" max="7685" width="13.28515625" style="14" customWidth="1"/>
    <col min="7686" max="7936" width="11.42578125" style="14"/>
    <col min="7937" max="7937" width="6.7109375" style="14" customWidth="1"/>
    <col min="7938" max="7938" width="22.140625" style="14" customWidth="1"/>
    <col min="7939" max="7939" width="26.42578125" style="14" customWidth="1"/>
    <col min="7940" max="7941" width="13.28515625" style="14" customWidth="1"/>
    <col min="7942" max="8192" width="11.42578125" style="14"/>
    <col min="8193" max="8193" width="6.7109375" style="14" customWidth="1"/>
    <col min="8194" max="8194" width="22.140625" style="14" customWidth="1"/>
    <col min="8195" max="8195" width="26.42578125" style="14" customWidth="1"/>
    <col min="8196" max="8197" width="13.28515625" style="14" customWidth="1"/>
    <col min="8198" max="8448" width="11.42578125" style="14"/>
    <col min="8449" max="8449" width="6.7109375" style="14" customWidth="1"/>
    <col min="8450" max="8450" width="22.140625" style="14" customWidth="1"/>
    <col min="8451" max="8451" width="26.42578125" style="14" customWidth="1"/>
    <col min="8452" max="8453" width="13.28515625" style="14" customWidth="1"/>
    <col min="8454" max="8704" width="11.42578125" style="14"/>
    <col min="8705" max="8705" width="6.7109375" style="14" customWidth="1"/>
    <col min="8706" max="8706" width="22.140625" style="14" customWidth="1"/>
    <col min="8707" max="8707" width="26.42578125" style="14" customWidth="1"/>
    <col min="8708" max="8709" width="13.28515625" style="14" customWidth="1"/>
    <col min="8710" max="8960" width="11.42578125" style="14"/>
    <col min="8961" max="8961" width="6.7109375" style="14" customWidth="1"/>
    <col min="8962" max="8962" width="22.140625" style="14" customWidth="1"/>
    <col min="8963" max="8963" width="26.42578125" style="14" customWidth="1"/>
    <col min="8964" max="8965" width="13.28515625" style="14" customWidth="1"/>
    <col min="8966" max="9216" width="11.42578125" style="14"/>
    <col min="9217" max="9217" width="6.7109375" style="14" customWidth="1"/>
    <col min="9218" max="9218" width="22.140625" style="14" customWidth="1"/>
    <col min="9219" max="9219" width="26.42578125" style="14" customWidth="1"/>
    <col min="9220" max="9221" width="13.28515625" style="14" customWidth="1"/>
    <col min="9222" max="9472" width="11.42578125" style="14"/>
    <col min="9473" max="9473" width="6.7109375" style="14" customWidth="1"/>
    <col min="9474" max="9474" width="22.140625" style="14" customWidth="1"/>
    <col min="9475" max="9475" width="26.42578125" style="14" customWidth="1"/>
    <col min="9476" max="9477" width="13.28515625" style="14" customWidth="1"/>
    <col min="9478" max="9728" width="11.42578125" style="14"/>
    <col min="9729" max="9729" width="6.7109375" style="14" customWidth="1"/>
    <col min="9730" max="9730" width="22.140625" style="14" customWidth="1"/>
    <col min="9731" max="9731" width="26.42578125" style="14" customWidth="1"/>
    <col min="9732" max="9733" width="13.28515625" style="14" customWidth="1"/>
    <col min="9734" max="9984" width="11.42578125" style="14"/>
    <col min="9985" max="9985" width="6.7109375" style="14" customWidth="1"/>
    <col min="9986" max="9986" width="22.140625" style="14" customWidth="1"/>
    <col min="9987" max="9987" width="26.42578125" style="14" customWidth="1"/>
    <col min="9988" max="9989" width="13.28515625" style="14" customWidth="1"/>
    <col min="9990" max="10240" width="11.42578125" style="14"/>
    <col min="10241" max="10241" width="6.7109375" style="14" customWidth="1"/>
    <col min="10242" max="10242" width="22.140625" style="14" customWidth="1"/>
    <col min="10243" max="10243" width="26.42578125" style="14" customWidth="1"/>
    <col min="10244" max="10245" width="13.28515625" style="14" customWidth="1"/>
    <col min="10246" max="10496" width="11.42578125" style="14"/>
    <col min="10497" max="10497" width="6.7109375" style="14" customWidth="1"/>
    <col min="10498" max="10498" width="22.140625" style="14" customWidth="1"/>
    <col min="10499" max="10499" width="26.42578125" style="14" customWidth="1"/>
    <col min="10500" max="10501" width="13.28515625" style="14" customWidth="1"/>
    <col min="10502" max="10752" width="11.42578125" style="14"/>
    <col min="10753" max="10753" width="6.7109375" style="14" customWidth="1"/>
    <col min="10754" max="10754" width="22.140625" style="14" customWidth="1"/>
    <col min="10755" max="10755" width="26.42578125" style="14" customWidth="1"/>
    <col min="10756" max="10757" width="13.28515625" style="14" customWidth="1"/>
    <col min="10758" max="11008" width="11.42578125" style="14"/>
    <col min="11009" max="11009" width="6.7109375" style="14" customWidth="1"/>
    <col min="11010" max="11010" width="22.140625" style="14" customWidth="1"/>
    <col min="11011" max="11011" width="26.42578125" style="14" customWidth="1"/>
    <col min="11012" max="11013" width="13.28515625" style="14" customWidth="1"/>
    <col min="11014" max="11264" width="11.42578125" style="14"/>
    <col min="11265" max="11265" width="6.7109375" style="14" customWidth="1"/>
    <col min="11266" max="11266" width="22.140625" style="14" customWidth="1"/>
    <col min="11267" max="11267" width="26.42578125" style="14" customWidth="1"/>
    <col min="11268" max="11269" width="13.28515625" style="14" customWidth="1"/>
    <col min="11270" max="11520" width="11.42578125" style="14"/>
    <col min="11521" max="11521" width="6.7109375" style="14" customWidth="1"/>
    <col min="11522" max="11522" width="22.140625" style="14" customWidth="1"/>
    <col min="11523" max="11523" width="26.42578125" style="14" customWidth="1"/>
    <col min="11524" max="11525" width="13.28515625" style="14" customWidth="1"/>
    <col min="11526" max="11776" width="11.42578125" style="14"/>
    <col min="11777" max="11777" width="6.7109375" style="14" customWidth="1"/>
    <col min="11778" max="11778" width="22.140625" style="14" customWidth="1"/>
    <col min="11779" max="11779" width="26.42578125" style="14" customWidth="1"/>
    <col min="11780" max="11781" width="13.28515625" style="14" customWidth="1"/>
    <col min="11782" max="12032" width="11.42578125" style="14"/>
    <col min="12033" max="12033" width="6.7109375" style="14" customWidth="1"/>
    <col min="12034" max="12034" width="22.140625" style="14" customWidth="1"/>
    <col min="12035" max="12035" width="26.42578125" style="14" customWidth="1"/>
    <col min="12036" max="12037" width="13.28515625" style="14" customWidth="1"/>
    <col min="12038" max="12288" width="11.42578125" style="14"/>
    <col min="12289" max="12289" width="6.7109375" style="14" customWidth="1"/>
    <col min="12290" max="12290" width="22.140625" style="14" customWidth="1"/>
    <col min="12291" max="12291" width="26.42578125" style="14" customWidth="1"/>
    <col min="12292" max="12293" width="13.28515625" style="14" customWidth="1"/>
    <col min="12294" max="12544" width="11.42578125" style="14"/>
    <col min="12545" max="12545" width="6.7109375" style="14" customWidth="1"/>
    <col min="12546" max="12546" width="22.140625" style="14" customWidth="1"/>
    <col min="12547" max="12547" width="26.42578125" style="14" customWidth="1"/>
    <col min="12548" max="12549" width="13.28515625" style="14" customWidth="1"/>
    <col min="12550" max="12800" width="11.42578125" style="14"/>
    <col min="12801" max="12801" width="6.7109375" style="14" customWidth="1"/>
    <col min="12802" max="12802" width="22.140625" style="14" customWidth="1"/>
    <col min="12803" max="12803" width="26.42578125" style="14" customWidth="1"/>
    <col min="12804" max="12805" width="13.28515625" style="14" customWidth="1"/>
    <col min="12806" max="13056" width="11.42578125" style="14"/>
    <col min="13057" max="13057" width="6.7109375" style="14" customWidth="1"/>
    <col min="13058" max="13058" width="22.140625" style="14" customWidth="1"/>
    <col min="13059" max="13059" width="26.42578125" style="14" customWidth="1"/>
    <col min="13060" max="13061" width="13.28515625" style="14" customWidth="1"/>
    <col min="13062" max="13312" width="11.42578125" style="14"/>
    <col min="13313" max="13313" width="6.7109375" style="14" customWidth="1"/>
    <col min="13314" max="13314" width="22.140625" style="14" customWidth="1"/>
    <col min="13315" max="13315" width="26.42578125" style="14" customWidth="1"/>
    <col min="13316" max="13317" width="13.28515625" style="14" customWidth="1"/>
    <col min="13318" max="13568" width="11.42578125" style="14"/>
    <col min="13569" max="13569" width="6.7109375" style="14" customWidth="1"/>
    <col min="13570" max="13570" width="22.140625" style="14" customWidth="1"/>
    <col min="13571" max="13571" width="26.42578125" style="14" customWidth="1"/>
    <col min="13572" max="13573" width="13.28515625" style="14" customWidth="1"/>
    <col min="13574" max="13824" width="11.42578125" style="14"/>
    <col min="13825" max="13825" width="6.7109375" style="14" customWidth="1"/>
    <col min="13826" max="13826" width="22.140625" style="14" customWidth="1"/>
    <col min="13827" max="13827" width="26.42578125" style="14" customWidth="1"/>
    <col min="13828" max="13829" width="13.28515625" style="14" customWidth="1"/>
    <col min="13830" max="14080" width="11.42578125" style="14"/>
    <col min="14081" max="14081" width="6.7109375" style="14" customWidth="1"/>
    <col min="14082" max="14082" width="22.140625" style="14" customWidth="1"/>
    <col min="14083" max="14083" width="26.42578125" style="14" customWidth="1"/>
    <col min="14084" max="14085" width="13.28515625" style="14" customWidth="1"/>
    <col min="14086" max="14336" width="11.42578125" style="14"/>
    <col min="14337" max="14337" width="6.7109375" style="14" customWidth="1"/>
    <col min="14338" max="14338" width="22.140625" style="14" customWidth="1"/>
    <col min="14339" max="14339" width="26.42578125" style="14" customWidth="1"/>
    <col min="14340" max="14341" width="13.28515625" style="14" customWidth="1"/>
    <col min="14342" max="14592" width="11.42578125" style="14"/>
    <col min="14593" max="14593" width="6.7109375" style="14" customWidth="1"/>
    <col min="14594" max="14594" width="22.140625" style="14" customWidth="1"/>
    <col min="14595" max="14595" width="26.42578125" style="14" customWidth="1"/>
    <col min="14596" max="14597" width="13.28515625" style="14" customWidth="1"/>
    <col min="14598" max="14848" width="11.42578125" style="14"/>
    <col min="14849" max="14849" width="6.7109375" style="14" customWidth="1"/>
    <col min="14850" max="14850" width="22.140625" style="14" customWidth="1"/>
    <col min="14851" max="14851" width="26.42578125" style="14" customWidth="1"/>
    <col min="14852" max="14853" width="13.28515625" style="14" customWidth="1"/>
    <col min="14854" max="15104" width="11.42578125" style="14"/>
    <col min="15105" max="15105" width="6.7109375" style="14" customWidth="1"/>
    <col min="15106" max="15106" width="22.140625" style="14" customWidth="1"/>
    <col min="15107" max="15107" width="26.42578125" style="14" customWidth="1"/>
    <col min="15108" max="15109" width="13.28515625" style="14" customWidth="1"/>
    <col min="15110" max="15360" width="11.42578125" style="14"/>
    <col min="15361" max="15361" width="6.7109375" style="14" customWidth="1"/>
    <col min="15362" max="15362" width="22.140625" style="14" customWidth="1"/>
    <col min="15363" max="15363" width="26.42578125" style="14" customWidth="1"/>
    <col min="15364" max="15365" width="13.28515625" style="14" customWidth="1"/>
    <col min="15366" max="15616" width="11.42578125" style="14"/>
    <col min="15617" max="15617" width="6.7109375" style="14" customWidth="1"/>
    <col min="15618" max="15618" width="22.140625" style="14" customWidth="1"/>
    <col min="15619" max="15619" width="26.42578125" style="14" customWidth="1"/>
    <col min="15620" max="15621" width="13.28515625" style="14" customWidth="1"/>
    <col min="15622" max="15872" width="11.42578125" style="14"/>
    <col min="15873" max="15873" width="6.7109375" style="14" customWidth="1"/>
    <col min="15874" max="15874" width="22.140625" style="14" customWidth="1"/>
    <col min="15875" max="15875" width="26.42578125" style="14" customWidth="1"/>
    <col min="15876" max="15877" width="13.28515625" style="14" customWidth="1"/>
    <col min="15878" max="16128" width="11.42578125" style="14"/>
    <col min="16129" max="16129" width="6.7109375" style="14" customWidth="1"/>
    <col min="16130" max="16130" width="22.140625" style="14" customWidth="1"/>
    <col min="16131" max="16131" width="26.42578125" style="14" customWidth="1"/>
    <col min="16132" max="16133" width="13.28515625" style="14" customWidth="1"/>
    <col min="16134" max="16384" width="11.42578125" style="14"/>
  </cols>
  <sheetData>
    <row r="1" spans="2:5" ht="33" customHeight="1" x14ac:dyDescent="0.2">
      <c r="B1" s="143" t="s">
        <v>74</v>
      </c>
      <c r="C1" s="143"/>
      <c r="D1" s="143"/>
      <c r="E1" s="143"/>
    </row>
    <row r="2" spans="2:5" ht="21.75" customHeight="1" thickBot="1" x14ac:dyDescent="0.25">
      <c r="B2" s="62"/>
      <c r="C2" s="62"/>
      <c r="D2" s="63"/>
    </row>
    <row r="3" spans="2:5" ht="24.75" customHeight="1" thickTop="1" x14ac:dyDescent="0.2">
      <c r="B3" s="144" t="s">
        <v>32</v>
      </c>
      <c r="C3" s="146" t="s">
        <v>33</v>
      </c>
      <c r="D3" s="148" t="s">
        <v>75</v>
      </c>
      <c r="E3" s="149"/>
    </row>
    <row r="4" spans="2:5" ht="29.25" customHeight="1" thickBot="1" x14ac:dyDescent="0.25">
      <c r="B4" s="145"/>
      <c r="C4" s="147"/>
      <c r="D4" s="65" t="s">
        <v>34</v>
      </c>
      <c r="E4" s="15" t="s">
        <v>35</v>
      </c>
    </row>
    <row r="5" spans="2:5" ht="13.5" thickTop="1" x14ac:dyDescent="0.2">
      <c r="B5" s="150" t="s">
        <v>36</v>
      </c>
      <c r="C5" s="16" t="s">
        <v>37</v>
      </c>
      <c r="D5" s="36">
        <v>53</v>
      </c>
      <c r="E5" s="37">
        <v>46</v>
      </c>
    </row>
    <row r="6" spans="2:5" ht="12.75" x14ac:dyDescent="0.2">
      <c r="B6" s="151"/>
      <c r="C6" s="17" t="s">
        <v>38</v>
      </c>
      <c r="D6" s="38">
        <v>8</v>
      </c>
      <c r="E6" s="39">
        <v>8</v>
      </c>
    </row>
    <row r="7" spans="2:5" ht="12.75" x14ac:dyDescent="0.2">
      <c r="B7" s="151"/>
      <c r="C7" s="17" t="s">
        <v>39</v>
      </c>
      <c r="D7" s="38">
        <v>42</v>
      </c>
      <c r="E7" s="39">
        <v>24</v>
      </c>
    </row>
    <row r="8" spans="2:5" ht="12.75" x14ac:dyDescent="0.2">
      <c r="B8" s="151"/>
      <c r="C8" s="17" t="s">
        <v>40</v>
      </c>
      <c r="D8" s="38">
        <v>3728</v>
      </c>
      <c r="E8" s="39">
        <v>3520</v>
      </c>
    </row>
    <row r="9" spans="2:5" ht="12.75" x14ac:dyDescent="0.2">
      <c r="B9" s="151"/>
      <c r="C9" s="18" t="s">
        <v>41</v>
      </c>
      <c r="D9" s="41">
        <v>78</v>
      </c>
      <c r="E9" s="42">
        <v>71</v>
      </c>
    </row>
    <row r="10" spans="2:5" ht="12.75" x14ac:dyDescent="0.2">
      <c r="B10" s="151"/>
      <c r="C10" s="19" t="s">
        <v>42</v>
      </c>
      <c r="D10" s="44">
        <f>SUM(D5:D9)</f>
        <v>3909</v>
      </c>
      <c r="E10" s="45">
        <v>3669</v>
      </c>
    </row>
    <row r="11" spans="2:5" ht="12.75" x14ac:dyDescent="0.2">
      <c r="B11" s="142" t="s">
        <v>43</v>
      </c>
      <c r="C11" s="20" t="s">
        <v>37</v>
      </c>
      <c r="D11" s="46">
        <v>5</v>
      </c>
      <c r="E11" s="47">
        <v>4</v>
      </c>
    </row>
    <row r="12" spans="2:5" ht="12.75" x14ac:dyDescent="0.2">
      <c r="B12" s="142"/>
      <c r="C12" s="17" t="s">
        <v>38</v>
      </c>
      <c r="D12" s="38">
        <v>24</v>
      </c>
      <c r="E12" s="39">
        <v>21</v>
      </c>
    </row>
    <row r="13" spans="2:5" ht="12.75" x14ac:dyDescent="0.2">
      <c r="B13" s="142"/>
      <c r="C13" s="17" t="s">
        <v>39</v>
      </c>
      <c r="D13" s="38">
        <v>1310</v>
      </c>
      <c r="E13" s="39">
        <v>1305</v>
      </c>
    </row>
    <row r="14" spans="2:5" ht="12.75" x14ac:dyDescent="0.2">
      <c r="B14" s="142"/>
      <c r="C14" s="17" t="s">
        <v>40</v>
      </c>
      <c r="D14" s="38"/>
      <c r="E14" s="39"/>
    </row>
    <row r="15" spans="2:5" ht="12.75" x14ac:dyDescent="0.2">
      <c r="B15" s="142"/>
      <c r="C15" s="21" t="s">
        <v>41</v>
      </c>
      <c r="D15" s="41"/>
      <c r="E15" s="42"/>
    </row>
    <row r="16" spans="2:5" ht="12.75" x14ac:dyDescent="0.2">
      <c r="B16" s="142"/>
      <c r="C16" s="19" t="s">
        <v>42</v>
      </c>
      <c r="D16" s="49">
        <f>SUM(D11:D15)</f>
        <v>1339</v>
      </c>
      <c r="E16" s="50">
        <v>1330</v>
      </c>
    </row>
    <row r="17" spans="2:7" ht="15" customHeight="1" x14ac:dyDescent="0.2">
      <c r="B17" s="152" t="s">
        <v>44</v>
      </c>
      <c r="C17" s="153"/>
      <c r="D17" s="51">
        <f>SUM(D10+D16)</f>
        <v>5248</v>
      </c>
      <c r="E17" s="52">
        <v>4999</v>
      </c>
    </row>
    <row r="18" spans="2:7" ht="12.75" x14ac:dyDescent="0.2">
      <c r="B18" s="154" t="s">
        <v>45</v>
      </c>
      <c r="C18" s="23" t="s">
        <v>37</v>
      </c>
      <c r="D18" s="46">
        <v>179</v>
      </c>
      <c r="E18" s="47">
        <v>163</v>
      </c>
    </row>
    <row r="19" spans="2:7" ht="12.75" x14ac:dyDescent="0.2">
      <c r="B19" s="155"/>
      <c r="C19" s="17" t="s">
        <v>38</v>
      </c>
      <c r="D19" s="38">
        <v>85</v>
      </c>
      <c r="E19" s="39">
        <v>55</v>
      </c>
    </row>
    <row r="20" spans="2:7" ht="12.75" x14ac:dyDescent="0.2">
      <c r="B20" s="155"/>
      <c r="C20" s="17" t="s">
        <v>39</v>
      </c>
      <c r="D20" s="38"/>
      <c r="E20" s="39"/>
    </row>
    <row r="21" spans="2:7" ht="12.75" x14ac:dyDescent="0.2">
      <c r="B21" s="155"/>
      <c r="C21" s="17" t="s">
        <v>40</v>
      </c>
      <c r="D21" s="38"/>
      <c r="E21" s="39"/>
    </row>
    <row r="22" spans="2:7" ht="12.75" x14ac:dyDescent="0.2">
      <c r="B22" s="156"/>
      <c r="C22" s="21" t="s">
        <v>41</v>
      </c>
      <c r="D22" s="41">
        <v>1</v>
      </c>
      <c r="E22" s="42">
        <v>1</v>
      </c>
    </row>
    <row r="23" spans="2:7" ht="15" customHeight="1" thickBot="1" x14ac:dyDescent="0.25">
      <c r="B23" s="157" t="s">
        <v>46</v>
      </c>
      <c r="C23" s="158"/>
      <c r="D23" s="53">
        <f>SUM(D18:D22)</f>
        <v>265</v>
      </c>
      <c r="E23" s="66">
        <v>219</v>
      </c>
    </row>
    <row r="24" spans="2:7" ht="13.5" thickTop="1" x14ac:dyDescent="0.2">
      <c r="B24" s="159" t="s">
        <v>47</v>
      </c>
      <c r="C24" s="24" t="s">
        <v>37</v>
      </c>
      <c r="D24" s="55">
        <f>D5+D11+D18</f>
        <v>237</v>
      </c>
      <c r="E24" s="25">
        <v>213</v>
      </c>
    </row>
    <row r="25" spans="2:7" ht="12.75" x14ac:dyDescent="0.2">
      <c r="B25" s="155"/>
      <c r="C25" s="26" t="s">
        <v>38</v>
      </c>
      <c r="D25" s="56">
        <f>D6+D12+D19</f>
        <v>117</v>
      </c>
      <c r="E25" s="27">
        <v>84</v>
      </c>
    </row>
    <row r="26" spans="2:7" ht="12.75" x14ac:dyDescent="0.2">
      <c r="B26" s="155"/>
      <c r="C26" s="26" t="s">
        <v>39</v>
      </c>
      <c r="D26" s="56">
        <f>D7+D13+D20</f>
        <v>1352</v>
      </c>
      <c r="E26" s="27">
        <v>1329</v>
      </c>
      <c r="F26" s="13"/>
      <c r="G26" s="13"/>
    </row>
    <row r="27" spans="2:7" ht="12.75" x14ac:dyDescent="0.2">
      <c r="B27" s="155"/>
      <c r="C27" s="26" t="s">
        <v>40</v>
      </c>
      <c r="D27" s="56">
        <f>D8+D14+D21</f>
        <v>3728</v>
      </c>
      <c r="E27" s="27">
        <v>3520</v>
      </c>
      <c r="F27" s="13"/>
      <c r="G27" s="13"/>
    </row>
    <row r="28" spans="2:7" ht="12.75" x14ac:dyDescent="0.2">
      <c r="B28" s="156"/>
      <c r="C28" s="28" t="s">
        <v>41</v>
      </c>
      <c r="D28" s="57">
        <f>D9+D15+D22</f>
        <v>79</v>
      </c>
      <c r="E28" s="29">
        <v>72</v>
      </c>
      <c r="F28" s="13"/>
      <c r="G28" s="13"/>
    </row>
    <row r="29" spans="2:7" ht="16.5" customHeight="1" thickBot="1" x14ac:dyDescent="0.25">
      <c r="B29" s="160" t="s">
        <v>48</v>
      </c>
      <c r="C29" s="161"/>
      <c r="D29" s="58">
        <f>D17+D23</f>
        <v>5513</v>
      </c>
      <c r="E29" s="59">
        <v>5218</v>
      </c>
      <c r="F29" s="13"/>
      <c r="G29" s="13"/>
    </row>
    <row r="30" spans="2:7" s="13" customFormat="1" ht="11.25" customHeight="1" thickTop="1" x14ac:dyDescent="0.2"/>
    <row r="31" spans="2:7" x14ac:dyDescent="0.2">
      <c r="B31" s="30" t="s">
        <v>71</v>
      </c>
    </row>
    <row r="32" spans="2:7" x14ac:dyDescent="0.2">
      <c r="B32" s="31" t="s">
        <v>50</v>
      </c>
    </row>
    <row r="33" spans="2:2" x14ac:dyDescent="0.2">
      <c r="B33" s="31" t="s">
        <v>51</v>
      </c>
    </row>
  </sheetData>
  <mergeCells count="11">
    <mergeCell ref="B11:B16"/>
    <mergeCell ref="B1:E1"/>
    <mergeCell ref="B3:B4"/>
    <mergeCell ref="C3:C4"/>
    <mergeCell ref="D3:E3"/>
    <mergeCell ref="B5:B10"/>
    <mergeCell ref="B17:C17"/>
    <mergeCell ref="B18:B22"/>
    <mergeCell ref="B23:C23"/>
    <mergeCell ref="B24:B28"/>
    <mergeCell ref="B29:C29"/>
  </mergeCells>
  <printOptions horizontalCentered="1"/>
  <pageMargins left="0.78740157480314965" right="0.78740157480314965" top="0.98425196850393704" bottom="0.98425196850393704" header="0" footer="0"/>
  <pageSetup paperSize="9" scale="92" orientation="portrait" horizontalDpi="300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showGridLines="0" zoomScaleNormal="100" zoomScaleSheetLayoutView="85" workbookViewId="0"/>
  </sheetViews>
  <sheetFormatPr baseColWidth="10" defaultRowHeight="11.25" x14ac:dyDescent="0.2"/>
  <cols>
    <col min="1" max="1" width="6.7109375" style="13" customWidth="1"/>
    <col min="2" max="2" width="22.140625" style="14" customWidth="1"/>
    <col min="3" max="3" width="26.42578125" style="14" customWidth="1"/>
    <col min="4" max="4" width="13.28515625" style="14" customWidth="1"/>
    <col min="5" max="5" width="13.28515625" style="13" customWidth="1"/>
    <col min="6" max="256" width="11.42578125" style="14"/>
    <col min="257" max="257" width="6.7109375" style="14" customWidth="1"/>
    <col min="258" max="258" width="22.140625" style="14" customWidth="1"/>
    <col min="259" max="259" width="26.42578125" style="14" customWidth="1"/>
    <col min="260" max="261" width="13.28515625" style="14" customWidth="1"/>
    <col min="262" max="512" width="11.42578125" style="14"/>
    <col min="513" max="513" width="6.7109375" style="14" customWidth="1"/>
    <col min="514" max="514" width="22.140625" style="14" customWidth="1"/>
    <col min="515" max="515" width="26.42578125" style="14" customWidth="1"/>
    <col min="516" max="517" width="13.28515625" style="14" customWidth="1"/>
    <col min="518" max="768" width="11.42578125" style="14"/>
    <col min="769" max="769" width="6.7109375" style="14" customWidth="1"/>
    <col min="770" max="770" width="22.140625" style="14" customWidth="1"/>
    <col min="771" max="771" width="26.42578125" style="14" customWidth="1"/>
    <col min="772" max="773" width="13.28515625" style="14" customWidth="1"/>
    <col min="774" max="1024" width="11.42578125" style="14"/>
    <col min="1025" max="1025" width="6.7109375" style="14" customWidth="1"/>
    <col min="1026" max="1026" width="22.140625" style="14" customWidth="1"/>
    <col min="1027" max="1027" width="26.42578125" style="14" customWidth="1"/>
    <col min="1028" max="1029" width="13.28515625" style="14" customWidth="1"/>
    <col min="1030" max="1280" width="11.42578125" style="14"/>
    <col min="1281" max="1281" width="6.7109375" style="14" customWidth="1"/>
    <col min="1282" max="1282" width="22.140625" style="14" customWidth="1"/>
    <col min="1283" max="1283" width="26.42578125" style="14" customWidth="1"/>
    <col min="1284" max="1285" width="13.28515625" style="14" customWidth="1"/>
    <col min="1286" max="1536" width="11.42578125" style="14"/>
    <col min="1537" max="1537" width="6.7109375" style="14" customWidth="1"/>
    <col min="1538" max="1538" width="22.140625" style="14" customWidth="1"/>
    <col min="1539" max="1539" width="26.42578125" style="14" customWidth="1"/>
    <col min="1540" max="1541" width="13.28515625" style="14" customWidth="1"/>
    <col min="1542" max="1792" width="11.42578125" style="14"/>
    <col min="1793" max="1793" width="6.7109375" style="14" customWidth="1"/>
    <col min="1794" max="1794" width="22.140625" style="14" customWidth="1"/>
    <col min="1795" max="1795" width="26.42578125" style="14" customWidth="1"/>
    <col min="1796" max="1797" width="13.28515625" style="14" customWidth="1"/>
    <col min="1798" max="2048" width="11.42578125" style="14"/>
    <col min="2049" max="2049" width="6.7109375" style="14" customWidth="1"/>
    <col min="2050" max="2050" width="22.140625" style="14" customWidth="1"/>
    <col min="2051" max="2051" width="26.42578125" style="14" customWidth="1"/>
    <col min="2052" max="2053" width="13.28515625" style="14" customWidth="1"/>
    <col min="2054" max="2304" width="11.42578125" style="14"/>
    <col min="2305" max="2305" width="6.7109375" style="14" customWidth="1"/>
    <col min="2306" max="2306" width="22.140625" style="14" customWidth="1"/>
    <col min="2307" max="2307" width="26.42578125" style="14" customWidth="1"/>
    <col min="2308" max="2309" width="13.28515625" style="14" customWidth="1"/>
    <col min="2310" max="2560" width="11.42578125" style="14"/>
    <col min="2561" max="2561" width="6.7109375" style="14" customWidth="1"/>
    <col min="2562" max="2562" width="22.140625" style="14" customWidth="1"/>
    <col min="2563" max="2563" width="26.42578125" style="14" customWidth="1"/>
    <col min="2564" max="2565" width="13.28515625" style="14" customWidth="1"/>
    <col min="2566" max="2816" width="11.42578125" style="14"/>
    <col min="2817" max="2817" width="6.7109375" style="14" customWidth="1"/>
    <col min="2818" max="2818" width="22.140625" style="14" customWidth="1"/>
    <col min="2819" max="2819" width="26.42578125" style="14" customWidth="1"/>
    <col min="2820" max="2821" width="13.28515625" style="14" customWidth="1"/>
    <col min="2822" max="3072" width="11.42578125" style="14"/>
    <col min="3073" max="3073" width="6.7109375" style="14" customWidth="1"/>
    <col min="3074" max="3074" width="22.140625" style="14" customWidth="1"/>
    <col min="3075" max="3075" width="26.42578125" style="14" customWidth="1"/>
    <col min="3076" max="3077" width="13.28515625" style="14" customWidth="1"/>
    <col min="3078" max="3328" width="11.42578125" style="14"/>
    <col min="3329" max="3329" width="6.7109375" style="14" customWidth="1"/>
    <col min="3330" max="3330" width="22.140625" style="14" customWidth="1"/>
    <col min="3331" max="3331" width="26.42578125" style="14" customWidth="1"/>
    <col min="3332" max="3333" width="13.28515625" style="14" customWidth="1"/>
    <col min="3334" max="3584" width="11.42578125" style="14"/>
    <col min="3585" max="3585" width="6.7109375" style="14" customWidth="1"/>
    <col min="3586" max="3586" width="22.140625" style="14" customWidth="1"/>
    <col min="3587" max="3587" width="26.42578125" style="14" customWidth="1"/>
    <col min="3588" max="3589" width="13.28515625" style="14" customWidth="1"/>
    <col min="3590" max="3840" width="11.42578125" style="14"/>
    <col min="3841" max="3841" width="6.7109375" style="14" customWidth="1"/>
    <col min="3842" max="3842" width="22.140625" style="14" customWidth="1"/>
    <col min="3843" max="3843" width="26.42578125" style="14" customWidth="1"/>
    <col min="3844" max="3845" width="13.28515625" style="14" customWidth="1"/>
    <col min="3846" max="4096" width="11.42578125" style="14"/>
    <col min="4097" max="4097" width="6.7109375" style="14" customWidth="1"/>
    <col min="4098" max="4098" width="22.140625" style="14" customWidth="1"/>
    <col min="4099" max="4099" width="26.42578125" style="14" customWidth="1"/>
    <col min="4100" max="4101" width="13.28515625" style="14" customWidth="1"/>
    <col min="4102" max="4352" width="11.42578125" style="14"/>
    <col min="4353" max="4353" width="6.7109375" style="14" customWidth="1"/>
    <col min="4354" max="4354" width="22.140625" style="14" customWidth="1"/>
    <col min="4355" max="4355" width="26.42578125" style="14" customWidth="1"/>
    <col min="4356" max="4357" width="13.28515625" style="14" customWidth="1"/>
    <col min="4358" max="4608" width="11.42578125" style="14"/>
    <col min="4609" max="4609" width="6.7109375" style="14" customWidth="1"/>
    <col min="4610" max="4610" width="22.140625" style="14" customWidth="1"/>
    <col min="4611" max="4611" width="26.42578125" style="14" customWidth="1"/>
    <col min="4612" max="4613" width="13.28515625" style="14" customWidth="1"/>
    <col min="4614" max="4864" width="11.42578125" style="14"/>
    <col min="4865" max="4865" width="6.7109375" style="14" customWidth="1"/>
    <col min="4866" max="4866" width="22.140625" style="14" customWidth="1"/>
    <col min="4867" max="4867" width="26.42578125" style="14" customWidth="1"/>
    <col min="4868" max="4869" width="13.28515625" style="14" customWidth="1"/>
    <col min="4870" max="5120" width="11.42578125" style="14"/>
    <col min="5121" max="5121" width="6.7109375" style="14" customWidth="1"/>
    <col min="5122" max="5122" width="22.140625" style="14" customWidth="1"/>
    <col min="5123" max="5123" width="26.42578125" style="14" customWidth="1"/>
    <col min="5124" max="5125" width="13.28515625" style="14" customWidth="1"/>
    <col min="5126" max="5376" width="11.42578125" style="14"/>
    <col min="5377" max="5377" width="6.7109375" style="14" customWidth="1"/>
    <col min="5378" max="5378" width="22.140625" style="14" customWidth="1"/>
    <col min="5379" max="5379" width="26.42578125" style="14" customWidth="1"/>
    <col min="5380" max="5381" width="13.28515625" style="14" customWidth="1"/>
    <col min="5382" max="5632" width="11.42578125" style="14"/>
    <col min="5633" max="5633" width="6.7109375" style="14" customWidth="1"/>
    <col min="5634" max="5634" width="22.140625" style="14" customWidth="1"/>
    <col min="5635" max="5635" width="26.42578125" style="14" customWidth="1"/>
    <col min="5636" max="5637" width="13.28515625" style="14" customWidth="1"/>
    <col min="5638" max="5888" width="11.42578125" style="14"/>
    <col min="5889" max="5889" width="6.7109375" style="14" customWidth="1"/>
    <col min="5890" max="5890" width="22.140625" style="14" customWidth="1"/>
    <col min="5891" max="5891" width="26.42578125" style="14" customWidth="1"/>
    <col min="5892" max="5893" width="13.28515625" style="14" customWidth="1"/>
    <col min="5894" max="6144" width="11.42578125" style="14"/>
    <col min="6145" max="6145" width="6.7109375" style="14" customWidth="1"/>
    <col min="6146" max="6146" width="22.140625" style="14" customWidth="1"/>
    <col min="6147" max="6147" width="26.42578125" style="14" customWidth="1"/>
    <col min="6148" max="6149" width="13.28515625" style="14" customWidth="1"/>
    <col min="6150" max="6400" width="11.42578125" style="14"/>
    <col min="6401" max="6401" width="6.7109375" style="14" customWidth="1"/>
    <col min="6402" max="6402" width="22.140625" style="14" customWidth="1"/>
    <col min="6403" max="6403" width="26.42578125" style="14" customWidth="1"/>
    <col min="6404" max="6405" width="13.28515625" style="14" customWidth="1"/>
    <col min="6406" max="6656" width="11.42578125" style="14"/>
    <col min="6657" max="6657" width="6.7109375" style="14" customWidth="1"/>
    <col min="6658" max="6658" width="22.140625" style="14" customWidth="1"/>
    <col min="6659" max="6659" width="26.42578125" style="14" customWidth="1"/>
    <col min="6660" max="6661" width="13.28515625" style="14" customWidth="1"/>
    <col min="6662" max="6912" width="11.42578125" style="14"/>
    <col min="6913" max="6913" width="6.7109375" style="14" customWidth="1"/>
    <col min="6914" max="6914" width="22.140625" style="14" customWidth="1"/>
    <col min="6915" max="6915" width="26.42578125" style="14" customWidth="1"/>
    <col min="6916" max="6917" width="13.28515625" style="14" customWidth="1"/>
    <col min="6918" max="7168" width="11.42578125" style="14"/>
    <col min="7169" max="7169" width="6.7109375" style="14" customWidth="1"/>
    <col min="7170" max="7170" width="22.140625" style="14" customWidth="1"/>
    <col min="7171" max="7171" width="26.42578125" style="14" customWidth="1"/>
    <col min="7172" max="7173" width="13.28515625" style="14" customWidth="1"/>
    <col min="7174" max="7424" width="11.42578125" style="14"/>
    <col min="7425" max="7425" width="6.7109375" style="14" customWidth="1"/>
    <col min="7426" max="7426" width="22.140625" style="14" customWidth="1"/>
    <col min="7427" max="7427" width="26.42578125" style="14" customWidth="1"/>
    <col min="7428" max="7429" width="13.28515625" style="14" customWidth="1"/>
    <col min="7430" max="7680" width="11.42578125" style="14"/>
    <col min="7681" max="7681" width="6.7109375" style="14" customWidth="1"/>
    <col min="7682" max="7682" width="22.140625" style="14" customWidth="1"/>
    <col min="7683" max="7683" width="26.42578125" style="14" customWidth="1"/>
    <col min="7684" max="7685" width="13.28515625" style="14" customWidth="1"/>
    <col min="7686" max="7936" width="11.42578125" style="14"/>
    <col min="7937" max="7937" width="6.7109375" style="14" customWidth="1"/>
    <col min="7938" max="7938" width="22.140625" style="14" customWidth="1"/>
    <col min="7939" max="7939" width="26.42578125" style="14" customWidth="1"/>
    <col min="7940" max="7941" width="13.28515625" style="14" customWidth="1"/>
    <col min="7942" max="8192" width="11.42578125" style="14"/>
    <col min="8193" max="8193" width="6.7109375" style="14" customWidth="1"/>
    <col min="8194" max="8194" width="22.140625" style="14" customWidth="1"/>
    <col min="8195" max="8195" width="26.42578125" style="14" customWidth="1"/>
    <col min="8196" max="8197" width="13.28515625" style="14" customWidth="1"/>
    <col min="8198" max="8448" width="11.42578125" style="14"/>
    <col min="8449" max="8449" width="6.7109375" style="14" customWidth="1"/>
    <col min="8450" max="8450" width="22.140625" style="14" customWidth="1"/>
    <col min="8451" max="8451" width="26.42578125" style="14" customWidth="1"/>
    <col min="8452" max="8453" width="13.28515625" style="14" customWidth="1"/>
    <col min="8454" max="8704" width="11.42578125" style="14"/>
    <col min="8705" max="8705" width="6.7109375" style="14" customWidth="1"/>
    <col min="8706" max="8706" width="22.140625" style="14" customWidth="1"/>
    <col min="8707" max="8707" width="26.42578125" style="14" customWidth="1"/>
    <col min="8708" max="8709" width="13.28515625" style="14" customWidth="1"/>
    <col min="8710" max="8960" width="11.42578125" style="14"/>
    <col min="8961" max="8961" width="6.7109375" style="14" customWidth="1"/>
    <col min="8962" max="8962" width="22.140625" style="14" customWidth="1"/>
    <col min="8963" max="8963" width="26.42578125" style="14" customWidth="1"/>
    <col min="8964" max="8965" width="13.28515625" style="14" customWidth="1"/>
    <col min="8966" max="9216" width="11.42578125" style="14"/>
    <col min="9217" max="9217" width="6.7109375" style="14" customWidth="1"/>
    <col min="9218" max="9218" width="22.140625" style="14" customWidth="1"/>
    <col min="9219" max="9219" width="26.42578125" style="14" customWidth="1"/>
    <col min="9220" max="9221" width="13.28515625" style="14" customWidth="1"/>
    <col min="9222" max="9472" width="11.42578125" style="14"/>
    <col min="9473" max="9473" width="6.7109375" style="14" customWidth="1"/>
    <col min="9474" max="9474" width="22.140625" style="14" customWidth="1"/>
    <col min="9475" max="9475" width="26.42578125" style="14" customWidth="1"/>
    <col min="9476" max="9477" width="13.28515625" style="14" customWidth="1"/>
    <col min="9478" max="9728" width="11.42578125" style="14"/>
    <col min="9729" max="9729" width="6.7109375" style="14" customWidth="1"/>
    <col min="9730" max="9730" width="22.140625" style="14" customWidth="1"/>
    <col min="9731" max="9731" width="26.42578125" style="14" customWidth="1"/>
    <col min="9732" max="9733" width="13.28515625" style="14" customWidth="1"/>
    <col min="9734" max="9984" width="11.42578125" style="14"/>
    <col min="9985" max="9985" width="6.7109375" style="14" customWidth="1"/>
    <col min="9986" max="9986" width="22.140625" style="14" customWidth="1"/>
    <col min="9987" max="9987" width="26.42578125" style="14" customWidth="1"/>
    <col min="9988" max="9989" width="13.28515625" style="14" customWidth="1"/>
    <col min="9990" max="10240" width="11.42578125" style="14"/>
    <col min="10241" max="10241" width="6.7109375" style="14" customWidth="1"/>
    <col min="10242" max="10242" width="22.140625" style="14" customWidth="1"/>
    <col min="10243" max="10243" width="26.42578125" style="14" customWidth="1"/>
    <col min="10244" max="10245" width="13.28515625" style="14" customWidth="1"/>
    <col min="10246" max="10496" width="11.42578125" style="14"/>
    <col min="10497" max="10497" width="6.7109375" style="14" customWidth="1"/>
    <col min="10498" max="10498" width="22.140625" style="14" customWidth="1"/>
    <col min="10499" max="10499" width="26.42578125" style="14" customWidth="1"/>
    <col min="10500" max="10501" width="13.28515625" style="14" customWidth="1"/>
    <col min="10502" max="10752" width="11.42578125" style="14"/>
    <col min="10753" max="10753" width="6.7109375" style="14" customWidth="1"/>
    <col min="10754" max="10754" width="22.140625" style="14" customWidth="1"/>
    <col min="10755" max="10755" width="26.42578125" style="14" customWidth="1"/>
    <col min="10756" max="10757" width="13.28515625" style="14" customWidth="1"/>
    <col min="10758" max="11008" width="11.42578125" style="14"/>
    <col min="11009" max="11009" width="6.7109375" style="14" customWidth="1"/>
    <col min="11010" max="11010" width="22.140625" style="14" customWidth="1"/>
    <col min="11011" max="11011" width="26.42578125" style="14" customWidth="1"/>
    <col min="11012" max="11013" width="13.28515625" style="14" customWidth="1"/>
    <col min="11014" max="11264" width="11.42578125" style="14"/>
    <col min="11265" max="11265" width="6.7109375" style="14" customWidth="1"/>
    <col min="11266" max="11266" width="22.140625" style="14" customWidth="1"/>
    <col min="11267" max="11267" width="26.42578125" style="14" customWidth="1"/>
    <col min="11268" max="11269" width="13.28515625" style="14" customWidth="1"/>
    <col min="11270" max="11520" width="11.42578125" style="14"/>
    <col min="11521" max="11521" width="6.7109375" style="14" customWidth="1"/>
    <col min="11522" max="11522" width="22.140625" style="14" customWidth="1"/>
    <col min="11523" max="11523" width="26.42578125" style="14" customWidth="1"/>
    <col min="11524" max="11525" width="13.28515625" style="14" customWidth="1"/>
    <col min="11526" max="11776" width="11.42578125" style="14"/>
    <col min="11777" max="11777" width="6.7109375" style="14" customWidth="1"/>
    <col min="11778" max="11778" width="22.140625" style="14" customWidth="1"/>
    <col min="11779" max="11779" width="26.42578125" style="14" customWidth="1"/>
    <col min="11780" max="11781" width="13.28515625" style="14" customWidth="1"/>
    <col min="11782" max="12032" width="11.42578125" style="14"/>
    <col min="12033" max="12033" width="6.7109375" style="14" customWidth="1"/>
    <col min="12034" max="12034" width="22.140625" style="14" customWidth="1"/>
    <col min="12035" max="12035" width="26.42578125" style="14" customWidth="1"/>
    <col min="12036" max="12037" width="13.28515625" style="14" customWidth="1"/>
    <col min="12038" max="12288" width="11.42578125" style="14"/>
    <col min="12289" max="12289" width="6.7109375" style="14" customWidth="1"/>
    <col min="12290" max="12290" width="22.140625" style="14" customWidth="1"/>
    <col min="12291" max="12291" width="26.42578125" style="14" customWidth="1"/>
    <col min="12292" max="12293" width="13.28515625" style="14" customWidth="1"/>
    <col min="12294" max="12544" width="11.42578125" style="14"/>
    <col min="12545" max="12545" width="6.7109375" style="14" customWidth="1"/>
    <col min="12546" max="12546" width="22.140625" style="14" customWidth="1"/>
    <col min="12547" max="12547" width="26.42578125" style="14" customWidth="1"/>
    <col min="12548" max="12549" width="13.28515625" style="14" customWidth="1"/>
    <col min="12550" max="12800" width="11.42578125" style="14"/>
    <col min="12801" max="12801" width="6.7109375" style="14" customWidth="1"/>
    <col min="12802" max="12802" width="22.140625" style="14" customWidth="1"/>
    <col min="12803" max="12803" width="26.42578125" style="14" customWidth="1"/>
    <col min="12804" max="12805" width="13.28515625" style="14" customWidth="1"/>
    <col min="12806" max="13056" width="11.42578125" style="14"/>
    <col min="13057" max="13057" width="6.7109375" style="14" customWidth="1"/>
    <col min="13058" max="13058" width="22.140625" style="14" customWidth="1"/>
    <col min="13059" max="13059" width="26.42578125" style="14" customWidth="1"/>
    <col min="13060" max="13061" width="13.28515625" style="14" customWidth="1"/>
    <col min="13062" max="13312" width="11.42578125" style="14"/>
    <col min="13313" max="13313" width="6.7109375" style="14" customWidth="1"/>
    <col min="13314" max="13314" width="22.140625" style="14" customWidth="1"/>
    <col min="13315" max="13315" width="26.42578125" style="14" customWidth="1"/>
    <col min="13316" max="13317" width="13.28515625" style="14" customWidth="1"/>
    <col min="13318" max="13568" width="11.42578125" style="14"/>
    <col min="13569" max="13569" width="6.7109375" style="14" customWidth="1"/>
    <col min="13570" max="13570" width="22.140625" style="14" customWidth="1"/>
    <col min="13571" max="13571" width="26.42578125" style="14" customWidth="1"/>
    <col min="13572" max="13573" width="13.28515625" style="14" customWidth="1"/>
    <col min="13574" max="13824" width="11.42578125" style="14"/>
    <col min="13825" max="13825" width="6.7109375" style="14" customWidth="1"/>
    <col min="13826" max="13826" width="22.140625" style="14" customWidth="1"/>
    <col min="13827" max="13827" width="26.42578125" style="14" customWidth="1"/>
    <col min="13828" max="13829" width="13.28515625" style="14" customWidth="1"/>
    <col min="13830" max="14080" width="11.42578125" style="14"/>
    <col min="14081" max="14081" width="6.7109375" style="14" customWidth="1"/>
    <col min="14082" max="14082" width="22.140625" style="14" customWidth="1"/>
    <col min="14083" max="14083" width="26.42578125" style="14" customWidth="1"/>
    <col min="14084" max="14085" width="13.28515625" style="14" customWidth="1"/>
    <col min="14086" max="14336" width="11.42578125" style="14"/>
    <col min="14337" max="14337" width="6.7109375" style="14" customWidth="1"/>
    <col min="14338" max="14338" width="22.140625" style="14" customWidth="1"/>
    <col min="14339" max="14339" width="26.42578125" style="14" customWidth="1"/>
    <col min="14340" max="14341" width="13.28515625" style="14" customWidth="1"/>
    <col min="14342" max="14592" width="11.42578125" style="14"/>
    <col min="14593" max="14593" width="6.7109375" style="14" customWidth="1"/>
    <col min="14594" max="14594" width="22.140625" style="14" customWidth="1"/>
    <col min="14595" max="14595" width="26.42578125" style="14" customWidth="1"/>
    <col min="14596" max="14597" width="13.28515625" style="14" customWidth="1"/>
    <col min="14598" max="14848" width="11.42578125" style="14"/>
    <col min="14849" max="14849" width="6.7109375" style="14" customWidth="1"/>
    <col min="14850" max="14850" width="22.140625" style="14" customWidth="1"/>
    <col min="14851" max="14851" width="26.42578125" style="14" customWidth="1"/>
    <col min="14852" max="14853" width="13.28515625" style="14" customWidth="1"/>
    <col min="14854" max="15104" width="11.42578125" style="14"/>
    <col min="15105" max="15105" width="6.7109375" style="14" customWidth="1"/>
    <col min="15106" max="15106" width="22.140625" style="14" customWidth="1"/>
    <col min="15107" max="15107" width="26.42578125" style="14" customWidth="1"/>
    <col min="15108" max="15109" width="13.28515625" style="14" customWidth="1"/>
    <col min="15110" max="15360" width="11.42578125" style="14"/>
    <col min="15361" max="15361" width="6.7109375" style="14" customWidth="1"/>
    <col min="15362" max="15362" width="22.140625" style="14" customWidth="1"/>
    <col min="15363" max="15363" width="26.42578125" style="14" customWidth="1"/>
    <col min="15364" max="15365" width="13.28515625" style="14" customWidth="1"/>
    <col min="15366" max="15616" width="11.42578125" style="14"/>
    <col min="15617" max="15617" width="6.7109375" style="14" customWidth="1"/>
    <col min="15618" max="15618" width="22.140625" style="14" customWidth="1"/>
    <col min="15619" max="15619" width="26.42578125" style="14" customWidth="1"/>
    <col min="15620" max="15621" width="13.28515625" style="14" customWidth="1"/>
    <col min="15622" max="15872" width="11.42578125" style="14"/>
    <col min="15873" max="15873" width="6.7109375" style="14" customWidth="1"/>
    <col min="15874" max="15874" width="22.140625" style="14" customWidth="1"/>
    <col min="15875" max="15875" width="26.42578125" style="14" customWidth="1"/>
    <col min="15876" max="15877" width="13.28515625" style="14" customWidth="1"/>
    <col min="15878" max="16128" width="11.42578125" style="14"/>
    <col min="16129" max="16129" width="6.7109375" style="14" customWidth="1"/>
    <col min="16130" max="16130" width="22.140625" style="14" customWidth="1"/>
    <col min="16131" max="16131" width="26.42578125" style="14" customWidth="1"/>
    <col min="16132" max="16133" width="13.28515625" style="14" customWidth="1"/>
    <col min="16134" max="16384" width="11.42578125" style="14"/>
  </cols>
  <sheetData>
    <row r="1" spans="2:5" ht="33" customHeight="1" x14ac:dyDescent="0.2">
      <c r="B1" s="143" t="s">
        <v>76</v>
      </c>
      <c r="C1" s="143"/>
      <c r="D1" s="143"/>
      <c r="E1" s="143"/>
    </row>
    <row r="2" spans="2:5" ht="21.75" customHeight="1" thickBot="1" x14ac:dyDescent="0.25">
      <c r="B2" s="62"/>
      <c r="C2" s="62"/>
      <c r="D2" s="63"/>
    </row>
    <row r="3" spans="2:5" ht="24.75" customHeight="1" thickTop="1" x14ac:dyDescent="0.2">
      <c r="B3" s="144" t="s">
        <v>32</v>
      </c>
      <c r="C3" s="146" t="s">
        <v>33</v>
      </c>
      <c r="D3" s="148" t="s">
        <v>77</v>
      </c>
      <c r="E3" s="149"/>
    </row>
    <row r="4" spans="2:5" ht="29.25" customHeight="1" thickBot="1" x14ac:dyDescent="0.25">
      <c r="B4" s="145"/>
      <c r="C4" s="147"/>
      <c r="D4" s="65" t="s">
        <v>34</v>
      </c>
      <c r="E4" s="15" t="s">
        <v>35</v>
      </c>
    </row>
    <row r="5" spans="2:5" ht="13.5" thickTop="1" x14ac:dyDescent="0.2">
      <c r="B5" s="150" t="s">
        <v>36</v>
      </c>
      <c r="C5" s="16" t="s">
        <v>37</v>
      </c>
      <c r="D5" s="36">
        <v>49</v>
      </c>
      <c r="E5" s="37">
        <v>38</v>
      </c>
    </row>
    <row r="6" spans="2:5" ht="12.75" x14ac:dyDescent="0.2">
      <c r="B6" s="151"/>
      <c r="C6" s="17" t="s">
        <v>38</v>
      </c>
      <c r="D6" s="38">
        <v>14</v>
      </c>
      <c r="E6" s="39">
        <v>13</v>
      </c>
    </row>
    <row r="7" spans="2:5" ht="12.75" x14ac:dyDescent="0.2">
      <c r="B7" s="151"/>
      <c r="C7" s="17" t="s">
        <v>39</v>
      </c>
      <c r="D7" s="38">
        <v>41</v>
      </c>
      <c r="E7" s="39">
        <v>27</v>
      </c>
    </row>
    <row r="8" spans="2:5" ht="12.75" x14ac:dyDescent="0.2">
      <c r="B8" s="151"/>
      <c r="C8" s="17" t="s">
        <v>40</v>
      </c>
      <c r="D8" s="38">
        <v>3728</v>
      </c>
      <c r="E8" s="39">
        <v>3571</v>
      </c>
    </row>
    <row r="9" spans="2:5" ht="12.75" x14ac:dyDescent="0.2">
      <c r="B9" s="151"/>
      <c r="C9" s="18" t="s">
        <v>41</v>
      </c>
      <c r="D9" s="41">
        <v>76</v>
      </c>
      <c r="E9" s="42">
        <v>63</v>
      </c>
    </row>
    <row r="10" spans="2:5" ht="12.75" x14ac:dyDescent="0.2">
      <c r="B10" s="151"/>
      <c r="C10" s="19" t="s">
        <v>42</v>
      </c>
      <c r="D10" s="44">
        <f>SUM(D5:D9)</f>
        <v>3908</v>
      </c>
      <c r="E10" s="45">
        <v>3712</v>
      </c>
    </row>
    <row r="11" spans="2:5" ht="12.75" x14ac:dyDescent="0.2">
      <c r="B11" s="142" t="s">
        <v>43</v>
      </c>
      <c r="C11" s="20" t="s">
        <v>37</v>
      </c>
      <c r="D11" s="46">
        <v>5</v>
      </c>
      <c r="E11" s="47">
        <v>4</v>
      </c>
    </row>
    <row r="12" spans="2:5" ht="12.75" x14ac:dyDescent="0.2">
      <c r="B12" s="142"/>
      <c r="C12" s="17" t="s">
        <v>38</v>
      </c>
      <c r="D12" s="38">
        <v>20</v>
      </c>
      <c r="E12" s="39">
        <v>17</v>
      </c>
    </row>
    <row r="13" spans="2:5" ht="12.75" x14ac:dyDescent="0.2">
      <c r="B13" s="142"/>
      <c r="C13" s="17" t="s">
        <v>39</v>
      </c>
      <c r="D13" s="38">
        <v>1305</v>
      </c>
      <c r="E13" s="39">
        <v>1302</v>
      </c>
    </row>
    <row r="14" spans="2:5" ht="12.75" x14ac:dyDescent="0.2">
      <c r="B14" s="142"/>
      <c r="C14" s="17" t="s">
        <v>40</v>
      </c>
      <c r="D14" s="38"/>
      <c r="E14" s="39"/>
    </row>
    <row r="15" spans="2:5" ht="12.75" x14ac:dyDescent="0.2">
      <c r="B15" s="142"/>
      <c r="C15" s="21" t="s">
        <v>41</v>
      </c>
      <c r="D15" s="41"/>
      <c r="E15" s="42"/>
    </row>
    <row r="16" spans="2:5" ht="12.75" x14ac:dyDescent="0.2">
      <c r="B16" s="142"/>
      <c r="C16" s="19" t="s">
        <v>42</v>
      </c>
      <c r="D16" s="49">
        <f>SUM(D11:D15)</f>
        <v>1330</v>
      </c>
      <c r="E16" s="50">
        <v>1323</v>
      </c>
    </row>
    <row r="17" spans="2:7" ht="15" customHeight="1" x14ac:dyDescent="0.2">
      <c r="B17" s="152" t="s">
        <v>44</v>
      </c>
      <c r="C17" s="153"/>
      <c r="D17" s="51">
        <f>D10+D16</f>
        <v>5238</v>
      </c>
      <c r="E17" s="52">
        <v>5035</v>
      </c>
    </row>
    <row r="18" spans="2:7" ht="12.75" x14ac:dyDescent="0.2">
      <c r="B18" s="154" t="s">
        <v>45</v>
      </c>
      <c r="C18" s="23" t="s">
        <v>37</v>
      </c>
      <c r="D18" s="46">
        <v>184</v>
      </c>
      <c r="E18" s="47">
        <v>168</v>
      </c>
    </row>
    <row r="19" spans="2:7" ht="12.75" x14ac:dyDescent="0.2">
      <c r="B19" s="155"/>
      <c r="C19" s="17" t="s">
        <v>38</v>
      </c>
      <c r="D19" s="38">
        <v>106</v>
      </c>
      <c r="E19" s="39">
        <v>87</v>
      </c>
    </row>
    <row r="20" spans="2:7" ht="12.75" x14ac:dyDescent="0.2">
      <c r="B20" s="155"/>
      <c r="C20" s="17" t="s">
        <v>39</v>
      </c>
      <c r="D20" s="38"/>
      <c r="E20" s="39"/>
    </row>
    <row r="21" spans="2:7" ht="12.75" x14ac:dyDescent="0.2">
      <c r="B21" s="155"/>
      <c r="C21" s="17" t="s">
        <v>40</v>
      </c>
      <c r="D21" s="38"/>
      <c r="E21" s="39"/>
    </row>
    <row r="22" spans="2:7" ht="12.75" x14ac:dyDescent="0.2">
      <c r="B22" s="156"/>
      <c r="C22" s="21" t="s">
        <v>41</v>
      </c>
      <c r="D22" s="41">
        <v>1</v>
      </c>
      <c r="E22" s="42">
        <v>1</v>
      </c>
    </row>
    <row r="23" spans="2:7" ht="15" customHeight="1" thickBot="1" x14ac:dyDescent="0.25">
      <c r="B23" s="157" t="s">
        <v>46</v>
      </c>
      <c r="C23" s="158"/>
      <c r="D23" s="53">
        <f>SUM(D18:D22)</f>
        <v>291</v>
      </c>
      <c r="E23" s="66">
        <v>256</v>
      </c>
    </row>
    <row r="24" spans="2:7" ht="13.5" thickTop="1" x14ac:dyDescent="0.2">
      <c r="B24" s="159" t="s">
        <v>47</v>
      </c>
      <c r="C24" s="24" t="s">
        <v>37</v>
      </c>
      <c r="D24" s="55">
        <f>D5+D11+D18</f>
        <v>238</v>
      </c>
      <c r="E24" s="25">
        <v>210</v>
      </c>
    </row>
    <row r="25" spans="2:7" ht="12.75" x14ac:dyDescent="0.2">
      <c r="B25" s="155"/>
      <c r="C25" s="26" t="s">
        <v>38</v>
      </c>
      <c r="D25" s="56">
        <f>D6+D12+D19</f>
        <v>140</v>
      </c>
      <c r="E25" s="27">
        <v>117</v>
      </c>
    </row>
    <row r="26" spans="2:7" ht="12.75" x14ac:dyDescent="0.2">
      <c r="B26" s="155"/>
      <c r="C26" s="26" t="s">
        <v>39</v>
      </c>
      <c r="D26" s="56">
        <f>D7+D13+D20</f>
        <v>1346</v>
      </c>
      <c r="E26" s="27">
        <v>1329</v>
      </c>
      <c r="F26" s="13"/>
      <c r="G26" s="13"/>
    </row>
    <row r="27" spans="2:7" ht="12.75" x14ac:dyDescent="0.2">
      <c r="B27" s="155"/>
      <c r="C27" s="26" t="s">
        <v>40</v>
      </c>
      <c r="D27" s="56">
        <f>D8+D14+D21</f>
        <v>3728</v>
      </c>
      <c r="E27" s="27">
        <v>3571</v>
      </c>
      <c r="F27" s="13"/>
      <c r="G27" s="13"/>
    </row>
    <row r="28" spans="2:7" ht="12.75" x14ac:dyDescent="0.2">
      <c r="B28" s="156"/>
      <c r="C28" s="28" t="s">
        <v>41</v>
      </c>
      <c r="D28" s="57">
        <f>D9+D15+D22</f>
        <v>77</v>
      </c>
      <c r="E28" s="29">
        <v>64</v>
      </c>
      <c r="F28" s="13"/>
      <c r="G28" s="13"/>
    </row>
    <row r="29" spans="2:7" ht="16.5" customHeight="1" thickBot="1" x14ac:dyDescent="0.25">
      <c r="B29" s="160" t="s">
        <v>48</v>
      </c>
      <c r="C29" s="161"/>
      <c r="D29" s="58">
        <f>D17+D23</f>
        <v>5529</v>
      </c>
      <c r="E29" s="59">
        <v>5291</v>
      </c>
      <c r="F29" s="13"/>
      <c r="G29" s="13"/>
    </row>
    <row r="30" spans="2:7" s="13" customFormat="1" ht="11.25" customHeight="1" thickTop="1" x14ac:dyDescent="0.2"/>
    <row r="31" spans="2:7" x14ac:dyDescent="0.2">
      <c r="B31" s="30" t="s">
        <v>71</v>
      </c>
    </row>
    <row r="32" spans="2:7" x14ac:dyDescent="0.2">
      <c r="B32" s="31" t="s">
        <v>50</v>
      </c>
    </row>
    <row r="33" spans="2:2" x14ac:dyDescent="0.2">
      <c r="B33" s="31" t="s">
        <v>51</v>
      </c>
    </row>
  </sheetData>
  <mergeCells count="11">
    <mergeCell ref="B11:B16"/>
    <mergeCell ref="B1:E1"/>
    <mergeCell ref="B3:B4"/>
    <mergeCell ref="C3:C4"/>
    <mergeCell ref="D3:E3"/>
    <mergeCell ref="B5:B10"/>
    <mergeCell ref="B17:C17"/>
    <mergeCell ref="B18:B22"/>
    <mergeCell ref="B23:C23"/>
    <mergeCell ref="B24:B28"/>
    <mergeCell ref="B29:C29"/>
  </mergeCells>
  <printOptions horizontalCentered="1"/>
  <pageMargins left="0.78740157480314965" right="0.78740157480314965" top="0.98425196850393704" bottom="0.98425196850393704" header="0" footer="0"/>
  <pageSetup paperSize="9" scale="92" orientation="portrait" horizontalDpi="300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showGridLines="0" zoomScaleNormal="100" zoomScaleSheetLayoutView="85" workbookViewId="0"/>
  </sheetViews>
  <sheetFormatPr baseColWidth="10" defaultRowHeight="11.25" x14ac:dyDescent="0.2"/>
  <cols>
    <col min="1" max="1" width="6.7109375" style="13" customWidth="1"/>
    <col min="2" max="2" width="22.140625" style="14" customWidth="1"/>
    <col min="3" max="3" width="26.42578125" style="14" customWidth="1"/>
    <col min="4" max="4" width="13.28515625" style="14" customWidth="1"/>
    <col min="5" max="5" width="13.28515625" style="13" customWidth="1"/>
    <col min="6" max="256" width="11.42578125" style="14"/>
    <col min="257" max="257" width="6.7109375" style="14" customWidth="1"/>
    <col min="258" max="258" width="22.140625" style="14" customWidth="1"/>
    <col min="259" max="259" width="26.42578125" style="14" customWidth="1"/>
    <col min="260" max="261" width="13.28515625" style="14" customWidth="1"/>
    <col min="262" max="512" width="11.42578125" style="14"/>
    <col min="513" max="513" width="6.7109375" style="14" customWidth="1"/>
    <col min="514" max="514" width="22.140625" style="14" customWidth="1"/>
    <col min="515" max="515" width="26.42578125" style="14" customWidth="1"/>
    <col min="516" max="517" width="13.28515625" style="14" customWidth="1"/>
    <col min="518" max="768" width="11.42578125" style="14"/>
    <col min="769" max="769" width="6.7109375" style="14" customWidth="1"/>
    <col min="770" max="770" width="22.140625" style="14" customWidth="1"/>
    <col min="771" max="771" width="26.42578125" style="14" customWidth="1"/>
    <col min="772" max="773" width="13.28515625" style="14" customWidth="1"/>
    <col min="774" max="1024" width="11.42578125" style="14"/>
    <col min="1025" max="1025" width="6.7109375" style="14" customWidth="1"/>
    <col min="1026" max="1026" width="22.140625" style="14" customWidth="1"/>
    <col min="1027" max="1027" width="26.42578125" style="14" customWidth="1"/>
    <col min="1028" max="1029" width="13.28515625" style="14" customWidth="1"/>
    <col min="1030" max="1280" width="11.42578125" style="14"/>
    <col min="1281" max="1281" width="6.7109375" style="14" customWidth="1"/>
    <col min="1282" max="1282" width="22.140625" style="14" customWidth="1"/>
    <col min="1283" max="1283" width="26.42578125" style="14" customWidth="1"/>
    <col min="1284" max="1285" width="13.28515625" style="14" customWidth="1"/>
    <col min="1286" max="1536" width="11.42578125" style="14"/>
    <col min="1537" max="1537" width="6.7109375" style="14" customWidth="1"/>
    <col min="1538" max="1538" width="22.140625" style="14" customWidth="1"/>
    <col min="1539" max="1539" width="26.42578125" style="14" customWidth="1"/>
    <col min="1540" max="1541" width="13.28515625" style="14" customWidth="1"/>
    <col min="1542" max="1792" width="11.42578125" style="14"/>
    <col min="1793" max="1793" width="6.7109375" style="14" customWidth="1"/>
    <col min="1794" max="1794" width="22.140625" style="14" customWidth="1"/>
    <col min="1795" max="1795" width="26.42578125" style="14" customWidth="1"/>
    <col min="1796" max="1797" width="13.28515625" style="14" customWidth="1"/>
    <col min="1798" max="2048" width="11.42578125" style="14"/>
    <col min="2049" max="2049" width="6.7109375" style="14" customWidth="1"/>
    <col min="2050" max="2050" width="22.140625" style="14" customWidth="1"/>
    <col min="2051" max="2051" width="26.42578125" style="14" customWidth="1"/>
    <col min="2052" max="2053" width="13.28515625" style="14" customWidth="1"/>
    <col min="2054" max="2304" width="11.42578125" style="14"/>
    <col min="2305" max="2305" width="6.7109375" style="14" customWidth="1"/>
    <col min="2306" max="2306" width="22.140625" style="14" customWidth="1"/>
    <col min="2307" max="2307" width="26.42578125" style="14" customWidth="1"/>
    <col min="2308" max="2309" width="13.28515625" style="14" customWidth="1"/>
    <col min="2310" max="2560" width="11.42578125" style="14"/>
    <col min="2561" max="2561" width="6.7109375" style="14" customWidth="1"/>
    <col min="2562" max="2562" width="22.140625" style="14" customWidth="1"/>
    <col min="2563" max="2563" width="26.42578125" style="14" customWidth="1"/>
    <col min="2564" max="2565" width="13.28515625" style="14" customWidth="1"/>
    <col min="2566" max="2816" width="11.42578125" style="14"/>
    <col min="2817" max="2817" width="6.7109375" style="14" customWidth="1"/>
    <col min="2818" max="2818" width="22.140625" style="14" customWidth="1"/>
    <col min="2819" max="2819" width="26.42578125" style="14" customWidth="1"/>
    <col min="2820" max="2821" width="13.28515625" style="14" customWidth="1"/>
    <col min="2822" max="3072" width="11.42578125" style="14"/>
    <col min="3073" max="3073" width="6.7109375" style="14" customWidth="1"/>
    <col min="3074" max="3074" width="22.140625" style="14" customWidth="1"/>
    <col min="3075" max="3075" width="26.42578125" style="14" customWidth="1"/>
    <col min="3076" max="3077" width="13.28515625" style="14" customWidth="1"/>
    <col min="3078" max="3328" width="11.42578125" style="14"/>
    <col min="3329" max="3329" width="6.7109375" style="14" customWidth="1"/>
    <col min="3330" max="3330" width="22.140625" style="14" customWidth="1"/>
    <col min="3331" max="3331" width="26.42578125" style="14" customWidth="1"/>
    <col min="3332" max="3333" width="13.28515625" style="14" customWidth="1"/>
    <col min="3334" max="3584" width="11.42578125" style="14"/>
    <col min="3585" max="3585" width="6.7109375" style="14" customWidth="1"/>
    <col min="3586" max="3586" width="22.140625" style="14" customWidth="1"/>
    <col min="3587" max="3587" width="26.42578125" style="14" customWidth="1"/>
    <col min="3588" max="3589" width="13.28515625" style="14" customWidth="1"/>
    <col min="3590" max="3840" width="11.42578125" style="14"/>
    <col min="3841" max="3841" width="6.7109375" style="14" customWidth="1"/>
    <col min="3842" max="3842" width="22.140625" style="14" customWidth="1"/>
    <col min="3843" max="3843" width="26.42578125" style="14" customWidth="1"/>
    <col min="3844" max="3845" width="13.28515625" style="14" customWidth="1"/>
    <col min="3846" max="4096" width="11.42578125" style="14"/>
    <col min="4097" max="4097" width="6.7109375" style="14" customWidth="1"/>
    <col min="4098" max="4098" width="22.140625" style="14" customWidth="1"/>
    <col min="4099" max="4099" width="26.42578125" style="14" customWidth="1"/>
    <col min="4100" max="4101" width="13.28515625" style="14" customWidth="1"/>
    <col min="4102" max="4352" width="11.42578125" style="14"/>
    <col min="4353" max="4353" width="6.7109375" style="14" customWidth="1"/>
    <col min="4354" max="4354" width="22.140625" style="14" customWidth="1"/>
    <col min="4355" max="4355" width="26.42578125" style="14" customWidth="1"/>
    <col min="4356" max="4357" width="13.28515625" style="14" customWidth="1"/>
    <col min="4358" max="4608" width="11.42578125" style="14"/>
    <col min="4609" max="4609" width="6.7109375" style="14" customWidth="1"/>
    <col min="4610" max="4610" width="22.140625" style="14" customWidth="1"/>
    <col min="4611" max="4611" width="26.42578125" style="14" customWidth="1"/>
    <col min="4612" max="4613" width="13.28515625" style="14" customWidth="1"/>
    <col min="4614" max="4864" width="11.42578125" style="14"/>
    <col min="4865" max="4865" width="6.7109375" style="14" customWidth="1"/>
    <col min="4866" max="4866" width="22.140625" style="14" customWidth="1"/>
    <col min="4867" max="4867" width="26.42578125" style="14" customWidth="1"/>
    <col min="4868" max="4869" width="13.28515625" style="14" customWidth="1"/>
    <col min="4870" max="5120" width="11.42578125" style="14"/>
    <col min="5121" max="5121" width="6.7109375" style="14" customWidth="1"/>
    <col min="5122" max="5122" width="22.140625" style="14" customWidth="1"/>
    <col min="5123" max="5123" width="26.42578125" style="14" customWidth="1"/>
    <col min="5124" max="5125" width="13.28515625" style="14" customWidth="1"/>
    <col min="5126" max="5376" width="11.42578125" style="14"/>
    <col min="5377" max="5377" width="6.7109375" style="14" customWidth="1"/>
    <col min="5378" max="5378" width="22.140625" style="14" customWidth="1"/>
    <col min="5379" max="5379" width="26.42578125" style="14" customWidth="1"/>
    <col min="5380" max="5381" width="13.28515625" style="14" customWidth="1"/>
    <col min="5382" max="5632" width="11.42578125" style="14"/>
    <col min="5633" max="5633" width="6.7109375" style="14" customWidth="1"/>
    <col min="5634" max="5634" width="22.140625" style="14" customWidth="1"/>
    <col min="5635" max="5635" width="26.42578125" style="14" customWidth="1"/>
    <col min="5636" max="5637" width="13.28515625" style="14" customWidth="1"/>
    <col min="5638" max="5888" width="11.42578125" style="14"/>
    <col min="5889" max="5889" width="6.7109375" style="14" customWidth="1"/>
    <col min="5890" max="5890" width="22.140625" style="14" customWidth="1"/>
    <col min="5891" max="5891" width="26.42578125" style="14" customWidth="1"/>
    <col min="5892" max="5893" width="13.28515625" style="14" customWidth="1"/>
    <col min="5894" max="6144" width="11.42578125" style="14"/>
    <col min="6145" max="6145" width="6.7109375" style="14" customWidth="1"/>
    <col min="6146" max="6146" width="22.140625" style="14" customWidth="1"/>
    <col min="6147" max="6147" width="26.42578125" style="14" customWidth="1"/>
    <col min="6148" max="6149" width="13.28515625" style="14" customWidth="1"/>
    <col min="6150" max="6400" width="11.42578125" style="14"/>
    <col min="6401" max="6401" width="6.7109375" style="14" customWidth="1"/>
    <col min="6402" max="6402" width="22.140625" style="14" customWidth="1"/>
    <col min="6403" max="6403" width="26.42578125" style="14" customWidth="1"/>
    <col min="6404" max="6405" width="13.28515625" style="14" customWidth="1"/>
    <col min="6406" max="6656" width="11.42578125" style="14"/>
    <col min="6657" max="6657" width="6.7109375" style="14" customWidth="1"/>
    <col min="6658" max="6658" width="22.140625" style="14" customWidth="1"/>
    <col min="6659" max="6659" width="26.42578125" style="14" customWidth="1"/>
    <col min="6660" max="6661" width="13.28515625" style="14" customWidth="1"/>
    <col min="6662" max="6912" width="11.42578125" style="14"/>
    <col min="6913" max="6913" width="6.7109375" style="14" customWidth="1"/>
    <col min="6914" max="6914" width="22.140625" style="14" customWidth="1"/>
    <col min="6915" max="6915" width="26.42578125" style="14" customWidth="1"/>
    <col min="6916" max="6917" width="13.28515625" style="14" customWidth="1"/>
    <col min="6918" max="7168" width="11.42578125" style="14"/>
    <col min="7169" max="7169" width="6.7109375" style="14" customWidth="1"/>
    <col min="7170" max="7170" width="22.140625" style="14" customWidth="1"/>
    <col min="7171" max="7171" width="26.42578125" style="14" customWidth="1"/>
    <col min="7172" max="7173" width="13.28515625" style="14" customWidth="1"/>
    <col min="7174" max="7424" width="11.42578125" style="14"/>
    <col min="7425" max="7425" width="6.7109375" style="14" customWidth="1"/>
    <col min="7426" max="7426" width="22.140625" style="14" customWidth="1"/>
    <col min="7427" max="7427" width="26.42578125" style="14" customWidth="1"/>
    <col min="7428" max="7429" width="13.28515625" style="14" customWidth="1"/>
    <col min="7430" max="7680" width="11.42578125" style="14"/>
    <col min="7681" max="7681" width="6.7109375" style="14" customWidth="1"/>
    <col min="7682" max="7682" width="22.140625" style="14" customWidth="1"/>
    <col min="7683" max="7683" width="26.42578125" style="14" customWidth="1"/>
    <col min="7684" max="7685" width="13.28515625" style="14" customWidth="1"/>
    <col min="7686" max="7936" width="11.42578125" style="14"/>
    <col min="7937" max="7937" width="6.7109375" style="14" customWidth="1"/>
    <col min="7938" max="7938" width="22.140625" style="14" customWidth="1"/>
    <col min="7939" max="7939" width="26.42578125" style="14" customWidth="1"/>
    <col min="7940" max="7941" width="13.28515625" style="14" customWidth="1"/>
    <col min="7942" max="8192" width="11.42578125" style="14"/>
    <col min="8193" max="8193" width="6.7109375" style="14" customWidth="1"/>
    <col min="8194" max="8194" width="22.140625" style="14" customWidth="1"/>
    <col min="8195" max="8195" width="26.42578125" style="14" customWidth="1"/>
    <col min="8196" max="8197" width="13.28515625" style="14" customWidth="1"/>
    <col min="8198" max="8448" width="11.42578125" style="14"/>
    <col min="8449" max="8449" width="6.7109375" style="14" customWidth="1"/>
    <col min="8450" max="8450" width="22.140625" style="14" customWidth="1"/>
    <col min="8451" max="8451" width="26.42578125" style="14" customWidth="1"/>
    <col min="8452" max="8453" width="13.28515625" style="14" customWidth="1"/>
    <col min="8454" max="8704" width="11.42578125" style="14"/>
    <col min="8705" max="8705" width="6.7109375" style="14" customWidth="1"/>
    <col min="8706" max="8706" width="22.140625" style="14" customWidth="1"/>
    <col min="8707" max="8707" width="26.42578125" style="14" customWidth="1"/>
    <col min="8708" max="8709" width="13.28515625" style="14" customWidth="1"/>
    <col min="8710" max="8960" width="11.42578125" style="14"/>
    <col min="8961" max="8961" width="6.7109375" style="14" customWidth="1"/>
    <col min="8962" max="8962" width="22.140625" style="14" customWidth="1"/>
    <col min="8963" max="8963" width="26.42578125" style="14" customWidth="1"/>
    <col min="8964" max="8965" width="13.28515625" style="14" customWidth="1"/>
    <col min="8966" max="9216" width="11.42578125" style="14"/>
    <col min="9217" max="9217" width="6.7109375" style="14" customWidth="1"/>
    <col min="9218" max="9218" width="22.140625" style="14" customWidth="1"/>
    <col min="9219" max="9219" width="26.42578125" style="14" customWidth="1"/>
    <col min="9220" max="9221" width="13.28515625" style="14" customWidth="1"/>
    <col min="9222" max="9472" width="11.42578125" style="14"/>
    <col min="9473" max="9473" width="6.7109375" style="14" customWidth="1"/>
    <col min="9474" max="9474" width="22.140625" style="14" customWidth="1"/>
    <col min="9475" max="9475" width="26.42578125" style="14" customWidth="1"/>
    <col min="9476" max="9477" width="13.28515625" style="14" customWidth="1"/>
    <col min="9478" max="9728" width="11.42578125" style="14"/>
    <col min="9729" max="9729" width="6.7109375" style="14" customWidth="1"/>
    <col min="9730" max="9730" width="22.140625" style="14" customWidth="1"/>
    <col min="9731" max="9731" width="26.42578125" style="14" customWidth="1"/>
    <col min="9732" max="9733" width="13.28515625" style="14" customWidth="1"/>
    <col min="9734" max="9984" width="11.42578125" style="14"/>
    <col min="9985" max="9985" width="6.7109375" style="14" customWidth="1"/>
    <col min="9986" max="9986" width="22.140625" style="14" customWidth="1"/>
    <col min="9987" max="9987" width="26.42578125" style="14" customWidth="1"/>
    <col min="9988" max="9989" width="13.28515625" style="14" customWidth="1"/>
    <col min="9990" max="10240" width="11.42578125" style="14"/>
    <col min="10241" max="10241" width="6.7109375" style="14" customWidth="1"/>
    <col min="10242" max="10242" width="22.140625" style="14" customWidth="1"/>
    <col min="10243" max="10243" width="26.42578125" style="14" customWidth="1"/>
    <col min="10244" max="10245" width="13.28515625" style="14" customWidth="1"/>
    <col min="10246" max="10496" width="11.42578125" style="14"/>
    <col min="10497" max="10497" width="6.7109375" style="14" customWidth="1"/>
    <col min="10498" max="10498" width="22.140625" style="14" customWidth="1"/>
    <col min="10499" max="10499" width="26.42578125" style="14" customWidth="1"/>
    <col min="10500" max="10501" width="13.28515625" style="14" customWidth="1"/>
    <col min="10502" max="10752" width="11.42578125" style="14"/>
    <col min="10753" max="10753" width="6.7109375" style="14" customWidth="1"/>
    <col min="10754" max="10754" width="22.140625" style="14" customWidth="1"/>
    <col min="10755" max="10755" width="26.42578125" style="14" customWidth="1"/>
    <col min="10756" max="10757" width="13.28515625" style="14" customWidth="1"/>
    <col min="10758" max="11008" width="11.42578125" style="14"/>
    <col min="11009" max="11009" width="6.7109375" style="14" customWidth="1"/>
    <col min="11010" max="11010" width="22.140625" style="14" customWidth="1"/>
    <col min="11011" max="11011" width="26.42578125" style="14" customWidth="1"/>
    <col min="11012" max="11013" width="13.28515625" style="14" customWidth="1"/>
    <col min="11014" max="11264" width="11.42578125" style="14"/>
    <col min="11265" max="11265" width="6.7109375" style="14" customWidth="1"/>
    <col min="11266" max="11266" width="22.140625" style="14" customWidth="1"/>
    <col min="11267" max="11267" width="26.42578125" style="14" customWidth="1"/>
    <col min="11268" max="11269" width="13.28515625" style="14" customWidth="1"/>
    <col min="11270" max="11520" width="11.42578125" style="14"/>
    <col min="11521" max="11521" width="6.7109375" style="14" customWidth="1"/>
    <col min="11522" max="11522" width="22.140625" style="14" customWidth="1"/>
    <col min="11523" max="11523" width="26.42578125" style="14" customWidth="1"/>
    <col min="11524" max="11525" width="13.28515625" style="14" customWidth="1"/>
    <col min="11526" max="11776" width="11.42578125" style="14"/>
    <col min="11777" max="11777" width="6.7109375" style="14" customWidth="1"/>
    <col min="11778" max="11778" width="22.140625" style="14" customWidth="1"/>
    <col min="11779" max="11779" width="26.42578125" style="14" customWidth="1"/>
    <col min="11780" max="11781" width="13.28515625" style="14" customWidth="1"/>
    <col min="11782" max="12032" width="11.42578125" style="14"/>
    <col min="12033" max="12033" width="6.7109375" style="14" customWidth="1"/>
    <col min="12034" max="12034" width="22.140625" style="14" customWidth="1"/>
    <col min="12035" max="12035" width="26.42578125" style="14" customWidth="1"/>
    <col min="12036" max="12037" width="13.28515625" style="14" customWidth="1"/>
    <col min="12038" max="12288" width="11.42578125" style="14"/>
    <col min="12289" max="12289" width="6.7109375" style="14" customWidth="1"/>
    <col min="12290" max="12290" width="22.140625" style="14" customWidth="1"/>
    <col min="12291" max="12291" width="26.42578125" style="14" customWidth="1"/>
    <col min="12292" max="12293" width="13.28515625" style="14" customWidth="1"/>
    <col min="12294" max="12544" width="11.42578125" style="14"/>
    <col min="12545" max="12545" width="6.7109375" style="14" customWidth="1"/>
    <col min="12546" max="12546" width="22.140625" style="14" customWidth="1"/>
    <col min="12547" max="12547" width="26.42578125" style="14" customWidth="1"/>
    <col min="12548" max="12549" width="13.28515625" style="14" customWidth="1"/>
    <col min="12550" max="12800" width="11.42578125" style="14"/>
    <col min="12801" max="12801" width="6.7109375" style="14" customWidth="1"/>
    <col min="12802" max="12802" width="22.140625" style="14" customWidth="1"/>
    <col min="12803" max="12803" width="26.42578125" style="14" customWidth="1"/>
    <col min="12804" max="12805" width="13.28515625" style="14" customWidth="1"/>
    <col min="12806" max="13056" width="11.42578125" style="14"/>
    <col min="13057" max="13057" width="6.7109375" style="14" customWidth="1"/>
    <col min="13058" max="13058" width="22.140625" style="14" customWidth="1"/>
    <col min="13059" max="13059" width="26.42578125" style="14" customWidth="1"/>
    <col min="13060" max="13061" width="13.28515625" style="14" customWidth="1"/>
    <col min="13062" max="13312" width="11.42578125" style="14"/>
    <col min="13313" max="13313" width="6.7109375" style="14" customWidth="1"/>
    <col min="13314" max="13314" width="22.140625" style="14" customWidth="1"/>
    <col min="13315" max="13315" width="26.42578125" style="14" customWidth="1"/>
    <col min="13316" max="13317" width="13.28515625" style="14" customWidth="1"/>
    <col min="13318" max="13568" width="11.42578125" style="14"/>
    <col min="13569" max="13569" width="6.7109375" style="14" customWidth="1"/>
    <col min="13570" max="13570" width="22.140625" style="14" customWidth="1"/>
    <col min="13571" max="13571" width="26.42578125" style="14" customWidth="1"/>
    <col min="13572" max="13573" width="13.28515625" style="14" customWidth="1"/>
    <col min="13574" max="13824" width="11.42578125" style="14"/>
    <col min="13825" max="13825" width="6.7109375" style="14" customWidth="1"/>
    <col min="13826" max="13826" width="22.140625" style="14" customWidth="1"/>
    <col min="13827" max="13827" width="26.42578125" style="14" customWidth="1"/>
    <col min="13828" max="13829" width="13.28515625" style="14" customWidth="1"/>
    <col min="13830" max="14080" width="11.42578125" style="14"/>
    <col min="14081" max="14081" width="6.7109375" style="14" customWidth="1"/>
    <col min="14082" max="14082" width="22.140625" style="14" customWidth="1"/>
    <col min="14083" max="14083" width="26.42578125" style="14" customWidth="1"/>
    <col min="14084" max="14085" width="13.28515625" style="14" customWidth="1"/>
    <col min="14086" max="14336" width="11.42578125" style="14"/>
    <col min="14337" max="14337" width="6.7109375" style="14" customWidth="1"/>
    <col min="14338" max="14338" width="22.140625" style="14" customWidth="1"/>
    <col min="14339" max="14339" width="26.42578125" style="14" customWidth="1"/>
    <col min="14340" max="14341" width="13.28515625" style="14" customWidth="1"/>
    <col min="14342" max="14592" width="11.42578125" style="14"/>
    <col min="14593" max="14593" width="6.7109375" style="14" customWidth="1"/>
    <col min="14594" max="14594" width="22.140625" style="14" customWidth="1"/>
    <col min="14595" max="14595" width="26.42578125" style="14" customWidth="1"/>
    <col min="14596" max="14597" width="13.28515625" style="14" customWidth="1"/>
    <col min="14598" max="14848" width="11.42578125" style="14"/>
    <col min="14849" max="14849" width="6.7109375" style="14" customWidth="1"/>
    <col min="14850" max="14850" width="22.140625" style="14" customWidth="1"/>
    <col min="14851" max="14851" width="26.42578125" style="14" customWidth="1"/>
    <col min="14852" max="14853" width="13.28515625" style="14" customWidth="1"/>
    <col min="14854" max="15104" width="11.42578125" style="14"/>
    <col min="15105" max="15105" width="6.7109375" style="14" customWidth="1"/>
    <col min="15106" max="15106" width="22.140625" style="14" customWidth="1"/>
    <col min="15107" max="15107" width="26.42578125" style="14" customWidth="1"/>
    <col min="15108" max="15109" width="13.28515625" style="14" customWidth="1"/>
    <col min="15110" max="15360" width="11.42578125" style="14"/>
    <col min="15361" max="15361" width="6.7109375" style="14" customWidth="1"/>
    <col min="15362" max="15362" width="22.140625" style="14" customWidth="1"/>
    <col min="15363" max="15363" width="26.42578125" style="14" customWidth="1"/>
    <col min="15364" max="15365" width="13.28515625" style="14" customWidth="1"/>
    <col min="15366" max="15616" width="11.42578125" style="14"/>
    <col min="15617" max="15617" width="6.7109375" style="14" customWidth="1"/>
    <col min="15618" max="15618" width="22.140625" style="14" customWidth="1"/>
    <col min="15619" max="15619" width="26.42578125" style="14" customWidth="1"/>
    <col min="15620" max="15621" width="13.28515625" style="14" customWidth="1"/>
    <col min="15622" max="15872" width="11.42578125" style="14"/>
    <col min="15873" max="15873" width="6.7109375" style="14" customWidth="1"/>
    <col min="15874" max="15874" width="22.140625" style="14" customWidth="1"/>
    <col min="15875" max="15875" width="26.42578125" style="14" customWidth="1"/>
    <col min="15876" max="15877" width="13.28515625" style="14" customWidth="1"/>
    <col min="15878" max="16128" width="11.42578125" style="14"/>
    <col min="16129" max="16129" width="6.7109375" style="14" customWidth="1"/>
    <col min="16130" max="16130" width="22.140625" style="14" customWidth="1"/>
    <col min="16131" max="16131" width="26.42578125" style="14" customWidth="1"/>
    <col min="16132" max="16133" width="13.28515625" style="14" customWidth="1"/>
    <col min="16134" max="16384" width="11.42578125" style="14"/>
  </cols>
  <sheetData>
    <row r="1" spans="2:5" ht="33" customHeight="1" x14ac:dyDescent="0.2">
      <c r="B1" s="143" t="s">
        <v>78</v>
      </c>
      <c r="C1" s="143"/>
      <c r="D1" s="143"/>
      <c r="E1" s="143"/>
    </row>
    <row r="2" spans="2:5" ht="21.75" customHeight="1" thickBot="1" x14ac:dyDescent="0.25">
      <c r="B2" s="62"/>
      <c r="C2" s="62"/>
      <c r="D2" s="63"/>
    </row>
    <row r="3" spans="2:5" ht="24.75" customHeight="1" thickTop="1" x14ac:dyDescent="0.2">
      <c r="B3" s="144" t="s">
        <v>32</v>
      </c>
      <c r="C3" s="146" t="s">
        <v>33</v>
      </c>
      <c r="D3" s="148" t="s">
        <v>79</v>
      </c>
      <c r="E3" s="149"/>
    </row>
    <row r="4" spans="2:5" ht="29.25" customHeight="1" thickBot="1" x14ac:dyDescent="0.25">
      <c r="B4" s="145"/>
      <c r="C4" s="147"/>
      <c r="D4" s="65" t="s">
        <v>34</v>
      </c>
      <c r="E4" s="15" t="s">
        <v>35</v>
      </c>
    </row>
    <row r="5" spans="2:5" ht="13.5" thickTop="1" x14ac:dyDescent="0.2">
      <c r="B5" s="150" t="s">
        <v>36</v>
      </c>
      <c r="C5" s="16" t="s">
        <v>37</v>
      </c>
      <c r="D5" s="36">
        <v>51</v>
      </c>
      <c r="E5" s="37">
        <v>38</v>
      </c>
    </row>
    <row r="6" spans="2:5" ht="12.75" x14ac:dyDescent="0.2">
      <c r="B6" s="151"/>
      <c r="C6" s="17" t="s">
        <v>38</v>
      </c>
      <c r="D6" s="38">
        <v>20</v>
      </c>
      <c r="E6" s="39">
        <v>17</v>
      </c>
    </row>
    <row r="7" spans="2:5" ht="12.75" x14ac:dyDescent="0.2">
      <c r="B7" s="151"/>
      <c r="C7" s="17" t="s">
        <v>39</v>
      </c>
      <c r="D7" s="38">
        <v>44</v>
      </c>
      <c r="E7" s="39">
        <v>36</v>
      </c>
    </row>
    <row r="8" spans="2:5" ht="12.75" x14ac:dyDescent="0.2">
      <c r="B8" s="151"/>
      <c r="C8" s="17" t="s">
        <v>40</v>
      </c>
      <c r="D8" s="38">
        <v>3731</v>
      </c>
      <c r="E8" s="39">
        <v>3571</v>
      </c>
    </row>
    <row r="9" spans="2:5" ht="12.75" x14ac:dyDescent="0.2">
      <c r="B9" s="151"/>
      <c r="C9" s="18" t="s">
        <v>41</v>
      </c>
      <c r="D9" s="41">
        <v>68</v>
      </c>
      <c r="E9" s="42">
        <v>64</v>
      </c>
    </row>
    <row r="10" spans="2:5" ht="12.75" x14ac:dyDescent="0.2">
      <c r="B10" s="151"/>
      <c r="C10" s="19" t="s">
        <v>42</v>
      </c>
      <c r="D10" s="44">
        <f>SUM(D5:D9)</f>
        <v>3914</v>
      </c>
      <c r="E10" s="45">
        <v>3726</v>
      </c>
    </row>
    <row r="11" spans="2:5" ht="12.75" x14ac:dyDescent="0.2">
      <c r="B11" s="142" t="s">
        <v>43</v>
      </c>
      <c r="C11" s="20" t="s">
        <v>37</v>
      </c>
      <c r="D11" s="46">
        <v>4</v>
      </c>
      <c r="E11" s="47">
        <v>3</v>
      </c>
    </row>
    <row r="12" spans="2:5" ht="12.75" x14ac:dyDescent="0.2">
      <c r="B12" s="142"/>
      <c r="C12" s="17" t="s">
        <v>38</v>
      </c>
      <c r="D12" s="38">
        <v>16</v>
      </c>
      <c r="E12" s="39">
        <v>15</v>
      </c>
    </row>
    <row r="13" spans="2:5" ht="12.75" x14ac:dyDescent="0.2">
      <c r="B13" s="142"/>
      <c r="C13" s="17" t="s">
        <v>39</v>
      </c>
      <c r="D13" s="38">
        <v>1311</v>
      </c>
      <c r="E13" s="39">
        <v>1304</v>
      </c>
    </row>
    <row r="14" spans="2:5" ht="12.75" x14ac:dyDescent="0.2">
      <c r="B14" s="142"/>
      <c r="C14" s="17" t="s">
        <v>40</v>
      </c>
      <c r="D14" s="38"/>
      <c r="E14" s="39"/>
    </row>
    <row r="15" spans="2:5" ht="12.75" x14ac:dyDescent="0.2">
      <c r="B15" s="142"/>
      <c r="C15" s="21" t="s">
        <v>41</v>
      </c>
      <c r="D15" s="41"/>
      <c r="E15" s="42"/>
    </row>
    <row r="16" spans="2:5" ht="12.75" x14ac:dyDescent="0.2">
      <c r="B16" s="142"/>
      <c r="C16" s="19" t="s">
        <v>42</v>
      </c>
      <c r="D16" s="49">
        <f>SUM(D11:D15)</f>
        <v>1331</v>
      </c>
      <c r="E16" s="50">
        <v>1322</v>
      </c>
    </row>
    <row r="17" spans="2:7" ht="15" customHeight="1" x14ac:dyDescent="0.2">
      <c r="B17" s="152" t="s">
        <v>44</v>
      </c>
      <c r="C17" s="153"/>
      <c r="D17" s="51">
        <f>SUM(D10+D16)</f>
        <v>5245</v>
      </c>
      <c r="E17" s="52">
        <v>5048</v>
      </c>
    </row>
    <row r="18" spans="2:7" ht="12.75" x14ac:dyDescent="0.2">
      <c r="B18" s="154" t="s">
        <v>45</v>
      </c>
      <c r="C18" s="23" t="s">
        <v>37</v>
      </c>
      <c r="D18" s="46">
        <v>191</v>
      </c>
      <c r="E18" s="47">
        <v>169</v>
      </c>
    </row>
    <row r="19" spans="2:7" ht="12.75" x14ac:dyDescent="0.2">
      <c r="B19" s="155"/>
      <c r="C19" s="17" t="s">
        <v>38</v>
      </c>
      <c r="D19" s="38">
        <v>113</v>
      </c>
      <c r="E19" s="39">
        <v>88</v>
      </c>
    </row>
    <row r="20" spans="2:7" ht="12.75" x14ac:dyDescent="0.2">
      <c r="B20" s="155"/>
      <c r="C20" s="17" t="s">
        <v>39</v>
      </c>
      <c r="D20" s="38"/>
      <c r="E20" s="39"/>
    </row>
    <row r="21" spans="2:7" ht="12.75" x14ac:dyDescent="0.2">
      <c r="B21" s="155"/>
      <c r="C21" s="17" t="s">
        <v>40</v>
      </c>
      <c r="D21" s="38"/>
      <c r="E21" s="39"/>
    </row>
    <row r="22" spans="2:7" ht="12.75" x14ac:dyDescent="0.2">
      <c r="B22" s="156"/>
      <c r="C22" s="21" t="s">
        <v>41</v>
      </c>
      <c r="D22" s="41">
        <v>1</v>
      </c>
      <c r="E22" s="42">
        <v>1</v>
      </c>
    </row>
    <row r="23" spans="2:7" ht="15" customHeight="1" thickBot="1" x14ac:dyDescent="0.25">
      <c r="B23" s="157" t="s">
        <v>46</v>
      </c>
      <c r="C23" s="158"/>
      <c r="D23" s="53">
        <f>SUM(D18:D22)</f>
        <v>305</v>
      </c>
      <c r="E23" s="66">
        <v>258</v>
      </c>
    </row>
    <row r="24" spans="2:7" ht="13.5" thickTop="1" x14ac:dyDescent="0.2">
      <c r="B24" s="159" t="s">
        <v>47</v>
      </c>
      <c r="C24" s="24" t="s">
        <v>37</v>
      </c>
      <c r="D24" s="55">
        <f>D5+D11+D18</f>
        <v>246</v>
      </c>
      <c r="E24" s="25">
        <v>210</v>
      </c>
    </row>
    <row r="25" spans="2:7" ht="12.75" x14ac:dyDescent="0.2">
      <c r="B25" s="155"/>
      <c r="C25" s="26" t="s">
        <v>38</v>
      </c>
      <c r="D25" s="56">
        <f>D6+D12+D19</f>
        <v>149</v>
      </c>
      <c r="E25" s="27">
        <v>120</v>
      </c>
    </row>
    <row r="26" spans="2:7" ht="12.75" x14ac:dyDescent="0.2">
      <c r="B26" s="155"/>
      <c r="C26" s="26" t="s">
        <v>39</v>
      </c>
      <c r="D26" s="56">
        <f>D7+D13+D20</f>
        <v>1355</v>
      </c>
      <c r="E26" s="27">
        <v>1340</v>
      </c>
      <c r="F26" s="13"/>
      <c r="G26" s="13"/>
    </row>
    <row r="27" spans="2:7" ht="12.75" x14ac:dyDescent="0.2">
      <c r="B27" s="155"/>
      <c r="C27" s="26" t="s">
        <v>40</v>
      </c>
      <c r="D27" s="56">
        <f>D8+D14+D21</f>
        <v>3731</v>
      </c>
      <c r="E27" s="27">
        <v>3571</v>
      </c>
      <c r="F27" s="13"/>
      <c r="G27" s="13"/>
    </row>
    <row r="28" spans="2:7" ht="12.75" x14ac:dyDescent="0.2">
      <c r="B28" s="156"/>
      <c r="C28" s="28" t="s">
        <v>41</v>
      </c>
      <c r="D28" s="57">
        <f>D9+D15+D22</f>
        <v>69</v>
      </c>
      <c r="E28" s="29">
        <v>65</v>
      </c>
      <c r="F28" s="13"/>
      <c r="G28" s="13"/>
    </row>
    <row r="29" spans="2:7" ht="16.5" customHeight="1" thickBot="1" x14ac:dyDescent="0.25">
      <c r="B29" s="160" t="s">
        <v>48</v>
      </c>
      <c r="C29" s="161"/>
      <c r="D29" s="58">
        <f>D17+D23</f>
        <v>5550</v>
      </c>
      <c r="E29" s="59">
        <v>5306</v>
      </c>
      <c r="F29" s="13"/>
      <c r="G29" s="13"/>
    </row>
    <row r="30" spans="2:7" s="13" customFormat="1" ht="11.25" customHeight="1" thickTop="1" x14ac:dyDescent="0.2"/>
    <row r="31" spans="2:7" x14ac:dyDescent="0.2">
      <c r="B31" s="30" t="s">
        <v>71</v>
      </c>
    </row>
    <row r="32" spans="2:7" x14ac:dyDescent="0.2">
      <c r="B32" s="31" t="s">
        <v>50</v>
      </c>
    </row>
    <row r="33" spans="2:2" x14ac:dyDescent="0.2">
      <c r="B33" s="31" t="s">
        <v>51</v>
      </c>
    </row>
  </sheetData>
  <mergeCells count="11">
    <mergeCell ref="B11:B16"/>
    <mergeCell ref="B1:E1"/>
    <mergeCell ref="B3:B4"/>
    <mergeCell ref="C3:C4"/>
    <mergeCell ref="D3:E3"/>
    <mergeCell ref="B5:B10"/>
    <mergeCell ref="B17:C17"/>
    <mergeCell ref="B18:B22"/>
    <mergeCell ref="B23:C23"/>
    <mergeCell ref="B24:B28"/>
    <mergeCell ref="B29:C29"/>
  </mergeCells>
  <printOptions horizontalCentered="1"/>
  <pageMargins left="0.78740157480314965" right="0.78740157480314965" top="0.98425196850393704" bottom="0.98425196850393704" header="0" footer="0"/>
  <pageSetup paperSize="9" scale="92" orientation="portrait" horizontalDpi="300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showGridLines="0" zoomScaleNormal="100" zoomScaleSheetLayoutView="85" workbookViewId="0"/>
  </sheetViews>
  <sheetFormatPr baseColWidth="10" defaultRowHeight="11.25" x14ac:dyDescent="0.2"/>
  <cols>
    <col min="1" max="1" width="6.7109375" style="13" customWidth="1"/>
    <col min="2" max="2" width="22.140625" style="14" customWidth="1"/>
    <col min="3" max="3" width="26.42578125" style="14" customWidth="1"/>
    <col min="4" max="4" width="13.28515625" style="14" customWidth="1"/>
    <col min="5" max="5" width="13.28515625" style="13" customWidth="1"/>
    <col min="6" max="256" width="11.42578125" style="14"/>
    <col min="257" max="257" width="6.7109375" style="14" customWidth="1"/>
    <col min="258" max="258" width="22.140625" style="14" customWidth="1"/>
    <col min="259" max="259" width="26.42578125" style="14" customWidth="1"/>
    <col min="260" max="261" width="13.28515625" style="14" customWidth="1"/>
    <col min="262" max="512" width="11.42578125" style="14"/>
    <col min="513" max="513" width="6.7109375" style="14" customWidth="1"/>
    <col min="514" max="514" width="22.140625" style="14" customWidth="1"/>
    <col min="515" max="515" width="26.42578125" style="14" customWidth="1"/>
    <col min="516" max="517" width="13.28515625" style="14" customWidth="1"/>
    <col min="518" max="768" width="11.42578125" style="14"/>
    <col min="769" max="769" width="6.7109375" style="14" customWidth="1"/>
    <col min="770" max="770" width="22.140625" style="14" customWidth="1"/>
    <col min="771" max="771" width="26.42578125" style="14" customWidth="1"/>
    <col min="772" max="773" width="13.28515625" style="14" customWidth="1"/>
    <col min="774" max="1024" width="11.42578125" style="14"/>
    <col min="1025" max="1025" width="6.7109375" style="14" customWidth="1"/>
    <col min="1026" max="1026" width="22.140625" style="14" customWidth="1"/>
    <col min="1027" max="1027" width="26.42578125" style="14" customWidth="1"/>
    <col min="1028" max="1029" width="13.28515625" style="14" customWidth="1"/>
    <col min="1030" max="1280" width="11.42578125" style="14"/>
    <col min="1281" max="1281" width="6.7109375" style="14" customWidth="1"/>
    <col min="1282" max="1282" width="22.140625" style="14" customWidth="1"/>
    <col min="1283" max="1283" width="26.42578125" style="14" customWidth="1"/>
    <col min="1284" max="1285" width="13.28515625" style="14" customWidth="1"/>
    <col min="1286" max="1536" width="11.42578125" style="14"/>
    <col min="1537" max="1537" width="6.7109375" style="14" customWidth="1"/>
    <col min="1538" max="1538" width="22.140625" style="14" customWidth="1"/>
    <col min="1539" max="1539" width="26.42578125" style="14" customWidth="1"/>
    <col min="1540" max="1541" width="13.28515625" style="14" customWidth="1"/>
    <col min="1542" max="1792" width="11.42578125" style="14"/>
    <col min="1793" max="1793" width="6.7109375" style="14" customWidth="1"/>
    <col min="1794" max="1794" width="22.140625" style="14" customWidth="1"/>
    <col min="1795" max="1795" width="26.42578125" style="14" customWidth="1"/>
    <col min="1796" max="1797" width="13.28515625" style="14" customWidth="1"/>
    <col min="1798" max="2048" width="11.42578125" style="14"/>
    <col min="2049" max="2049" width="6.7109375" style="14" customWidth="1"/>
    <col min="2050" max="2050" width="22.140625" style="14" customWidth="1"/>
    <col min="2051" max="2051" width="26.42578125" style="14" customWidth="1"/>
    <col min="2052" max="2053" width="13.28515625" style="14" customWidth="1"/>
    <col min="2054" max="2304" width="11.42578125" style="14"/>
    <col min="2305" max="2305" width="6.7109375" style="14" customWidth="1"/>
    <col min="2306" max="2306" width="22.140625" style="14" customWidth="1"/>
    <col min="2307" max="2307" width="26.42578125" style="14" customWidth="1"/>
    <col min="2308" max="2309" width="13.28515625" style="14" customWidth="1"/>
    <col min="2310" max="2560" width="11.42578125" style="14"/>
    <col min="2561" max="2561" width="6.7109375" style="14" customWidth="1"/>
    <col min="2562" max="2562" width="22.140625" style="14" customWidth="1"/>
    <col min="2563" max="2563" width="26.42578125" style="14" customWidth="1"/>
    <col min="2564" max="2565" width="13.28515625" style="14" customWidth="1"/>
    <col min="2566" max="2816" width="11.42578125" style="14"/>
    <col min="2817" max="2817" width="6.7109375" style="14" customWidth="1"/>
    <col min="2818" max="2818" width="22.140625" style="14" customWidth="1"/>
    <col min="2819" max="2819" width="26.42578125" style="14" customWidth="1"/>
    <col min="2820" max="2821" width="13.28515625" style="14" customWidth="1"/>
    <col min="2822" max="3072" width="11.42578125" style="14"/>
    <col min="3073" max="3073" width="6.7109375" style="14" customWidth="1"/>
    <col min="3074" max="3074" width="22.140625" style="14" customWidth="1"/>
    <col min="3075" max="3075" width="26.42578125" style="14" customWidth="1"/>
    <col min="3076" max="3077" width="13.28515625" style="14" customWidth="1"/>
    <col min="3078" max="3328" width="11.42578125" style="14"/>
    <col min="3329" max="3329" width="6.7109375" style="14" customWidth="1"/>
    <col min="3330" max="3330" width="22.140625" style="14" customWidth="1"/>
    <col min="3331" max="3331" width="26.42578125" style="14" customWidth="1"/>
    <col min="3332" max="3333" width="13.28515625" style="14" customWidth="1"/>
    <col min="3334" max="3584" width="11.42578125" style="14"/>
    <col min="3585" max="3585" width="6.7109375" style="14" customWidth="1"/>
    <col min="3586" max="3586" width="22.140625" style="14" customWidth="1"/>
    <col min="3587" max="3587" width="26.42578125" style="14" customWidth="1"/>
    <col min="3588" max="3589" width="13.28515625" style="14" customWidth="1"/>
    <col min="3590" max="3840" width="11.42578125" style="14"/>
    <col min="3841" max="3841" width="6.7109375" style="14" customWidth="1"/>
    <col min="3842" max="3842" width="22.140625" style="14" customWidth="1"/>
    <col min="3843" max="3843" width="26.42578125" style="14" customWidth="1"/>
    <col min="3844" max="3845" width="13.28515625" style="14" customWidth="1"/>
    <col min="3846" max="4096" width="11.42578125" style="14"/>
    <col min="4097" max="4097" width="6.7109375" style="14" customWidth="1"/>
    <col min="4098" max="4098" width="22.140625" style="14" customWidth="1"/>
    <col min="4099" max="4099" width="26.42578125" style="14" customWidth="1"/>
    <col min="4100" max="4101" width="13.28515625" style="14" customWidth="1"/>
    <col min="4102" max="4352" width="11.42578125" style="14"/>
    <col min="4353" max="4353" width="6.7109375" style="14" customWidth="1"/>
    <col min="4354" max="4354" width="22.140625" style="14" customWidth="1"/>
    <col min="4355" max="4355" width="26.42578125" style="14" customWidth="1"/>
    <col min="4356" max="4357" width="13.28515625" style="14" customWidth="1"/>
    <col min="4358" max="4608" width="11.42578125" style="14"/>
    <col min="4609" max="4609" width="6.7109375" style="14" customWidth="1"/>
    <col min="4610" max="4610" width="22.140625" style="14" customWidth="1"/>
    <col min="4611" max="4611" width="26.42578125" style="14" customWidth="1"/>
    <col min="4612" max="4613" width="13.28515625" style="14" customWidth="1"/>
    <col min="4614" max="4864" width="11.42578125" style="14"/>
    <col min="4865" max="4865" width="6.7109375" style="14" customWidth="1"/>
    <col min="4866" max="4866" width="22.140625" style="14" customWidth="1"/>
    <col min="4867" max="4867" width="26.42578125" style="14" customWidth="1"/>
    <col min="4868" max="4869" width="13.28515625" style="14" customWidth="1"/>
    <col min="4870" max="5120" width="11.42578125" style="14"/>
    <col min="5121" max="5121" width="6.7109375" style="14" customWidth="1"/>
    <col min="5122" max="5122" width="22.140625" style="14" customWidth="1"/>
    <col min="5123" max="5123" width="26.42578125" style="14" customWidth="1"/>
    <col min="5124" max="5125" width="13.28515625" style="14" customWidth="1"/>
    <col min="5126" max="5376" width="11.42578125" style="14"/>
    <col min="5377" max="5377" width="6.7109375" style="14" customWidth="1"/>
    <col min="5378" max="5378" width="22.140625" style="14" customWidth="1"/>
    <col min="5379" max="5379" width="26.42578125" style="14" customWidth="1"/>
    <col min="5380" max="5381" width="13.28515625" style="14" customWidth="1"/>
    <col min="5382" max="5632" width="11.42578125" style="14"/>
    <col min="5633" max="5633" width="6.7109375" style="14" customWidth="1"/>
    <col min="5634" max="5634" width="22.140625" style="14" customWidth="1"/>
    <col min="5635" max="5635" width="26.42578125" style="14" customWidth="1"/>
    <col min="5636" max="5637" width="13.28515625" style="14" customWidth="1"/>
    <col min="5638" max="5888" width="11.42578125" style="14"/>
    <col min="5889" max="5889" width="6.7109375" style="14" customWidth="1"/>
    <col min="5890" max="5890" width="22.140625" style="14" customWidth="1"/>
    <col min="5891" max="5891" width="26.42578125" style="14" customWidth="1"/>
    <col min="5892" max="5893" width="13.28515625" style="14" customWidth="1"/>
    <col min="5894" max="6144" width="11.42578125" style="14"/>
    <col min="6145" max="6145" width="6.7109375" style="14" customWidth="1"/>
    <col min="6146" max="6146" width="22.140625" style="14" customWidth="1"/>
    <col min="6147" max="6147" width="26.42578125" style="14" customWidth="1"/>
    <col min="6148" max="6149" width="13.28515625" style="14" customWidth="1"/>
    <col min="6150" max="6400" width="11.42578125" style="14"/>
    <col min="6401" max="6401" width="6.7109375" style="14" customWidth="1"/>
    <col min="6402" max="6402" width="22.140625" style="14" customWidth="1"/>
    <col min="6403" max="6403" width="26.42578125" style="14" customWidth="1"/>
    <col min="6404" max="6405" width="13.28515625" style="14" customWidth="1"/>
    <col min="6406" max="6656" width="11.42578125" style="14"/>
    <col min="6657" max="6657" width="6.7109375" style="14" customWidth="1"/>
    <col min="6658" max="6658" width="22.140625" style="14" customWidth="1"/>
    <col min="6659" max="6659" width="26.42578125" style="14" customWidth="1"/>
    <col min="6660" max="6661" width="13.28515625" style="14" customWidth="1"/>
    <col min="6662" max="6912" width="11.42578125" style="14"/>
    <col min="6913" max="6913" width="6.7109375" style="14" customWidth="1"/>
    <col min="6914" max="6914" width="22.140625" style="14" customWidth="1"/>
    <col min="6915" max="6915" width="26.42578125" style="14" customWidth="1"/>
    <col min="6916" max="6917" width="13.28515625" style="14" customWidth="1"/>
    <col min="6918" max="7168" width="11.42578125" style="14"/>
    <col min="7169" max="7169" width="6.7109375" style="14" customWidth="1"/>
    <col min="7170" max="7170" width="22.140625" style="14" customWidth="1"/>
    <col min="7171" max="7171" width="26.42578125" style="14" customWidth="1"/>
    <col min="7172" max="7173" width="13.28515625" style="14" customWidth="1"/>
    <col min="7174" max="7424" width="11.42578125" style="14"/>
    <col min="7425" max="7425" width="6.7109375" style="14" customWidth="1"/>
    <col min="7426" max="7426" width="22.140625" style="14" customWidth="1"/>
    <col min="7427" max="7427" width="26.42578125" style="14" customWidth="1"/>
    <col min="7428" max="7429" width="13.28515625" style="14" customWidth="1"/>
    <col min="7430" max="7680" width="11.42578125" style="14"/>
    <col min="7681" max="7681" width="6.7109375" style="14" customWidth="1"/>
    <col min="7682" max="7682" width="22.140625" style="14" customWidth="1"/>
    <col min="7683" max="7683" width="26.42578125" style="14" customWidth="1"/>
    <col min="7684" max="7685" width="13.28515625" style="14" customWidth="1"/>
    <col min="7686" max="7936" width="11.42578125" style="14"/>
    <col min="7937" max="7937" width="6.7109375" style="14" customWidth="1"/>
    <col min="7938" max="7938" width="22.140625" style="14" customWidth="1"/>
    <col min="7939" max="7939" width="26.42578125" style="14" customWidth="1"/>
    <col min="7940" max="7941" width="13.28515625" style="14" customWidth="1"/>
    <col min="7942" max="8192" width="11.42578125" style="14"/>
    <col min="8193" max="8193" width="6.7109375" style="14" customWidth="1"/>
    <col min="8194" max="8194" width="22.140625" style="14" customWidth="1"/>
    <col min="8195" max="8195" width="26.42578125" style="14" customWidth="1"/>
    <col min="8196" max="8197" width="13.28515625" style="14" customWidth="1"/>
    <col min="8198" max="8448" width="11.42578125" style="14"/>
    <col min="8449" max="8449" width="6.7109375" style="14" customWidth="1"/>
    <col min="8450" max="8450" width="22.140625" style="14" customWidth="1"/>
    <col min="8451" max="8451" width="26.42578125" style="14" customWidth="1"/>
    <col min="8452" max="8453" width="13.28515625" style="14" customWidth="1"/>
    <col min="8454" max="8704" width="11.42578125" style="14"/>
    <col min="8705" max="8705" width="6.7109375" style="14" customWidth="1"/>
    <col min="8706" max="8706" width="22.140625" style="14" customWidth="1"/>
    <col min="8707" max="8707" width="26.42578125" style="14" customWidth="1"/>
    <col min="8708" max="8709" width="13.28515625" style="14" customWidth="1"/>
    <col min="8710" max="8960" width="11.42578125" style="14"/>
    <col min="8961" max="8961" width="6.7109375" style="14" customWidth="1"/>
    <col min="8962" max="8962" width="22.140625" style="14" customWidth="1"/>
    <col min="8963" max="8963" width="26.42578125" style="14" customWidth="1"/>
    <col min="8964" max="8965" width="13.28515625" style="14" customWidth="1"/>
    <col min="8966" max="9216" width="11.42578125" style="14"/>
    <col min="9217" max="9217" width="6.7109375" style="14" customWidth="1"/>
    <col min="9218" max="9218" width="22.140625" style="14" customWidth="1"/>
    <col min="9219" max="9219" width="26.42578125" style="14" customWidth="1"/>
    <col min="9220" max="9221" width="13.28515625" style="14" customWidth="1"/>
    <col min="9222" max="9472" width="11.42578125" style="14"/>
    <col min="9473" max="9473" width="6.7109375" style="14" customWidth="1"/>
    <col min="9474" max="9474" width="22.140625" style="14" customWidth="1"/>
    <col min="9475" max="9475" width="26.42578125" style="14" customWidth="1"/>
    <col min="9476" max="9477" width="13.28515625" style="14" customWidth="1"/>
    <col min="9478" max="9728" width="11.42578125" style="14"/>
    <col min="9729" max="9729" width="6.7109375" style="14" customWidth="1"/>
    <col min="9730" max="9730" width="22.140625" style="14" customWidth="1"/>
    <col min="9731" max="9731" width="26.42578125" style="14" customWidth="1"/>
    <col min="9732" max="9733" width="13.28515625" style="14" customWidth="1"/>
    <col min="9734" max="9984" width="11.42578125" style="14"/>
    <col min="9985" max="9985" width="6.7109375" style="14" customWidth="1"/>
    <col min="9986" max="9986" width="22.140625" style="14" customWidth="1"/>
    <col min="9987" max="9987" width="26.42578125" style="14" customWidth="1"/>
    <col min="9988" max="9989" width="13.28515625" style="14" customWidth="1"/>
    <col min="9990" max="10240" width="11.42578125" style="14"/>
    <col min="10241" max="10241" width="6.7109375" style="14" customWidth="1"/>
    <col min="10242" max="10242" width="22.140625" style="14" customWidth="1"/>
    <col min="10243" max="10243" width="26.42578125" style="14" customWidth="1"/>
    <col min="10244" max="10245" width="13.28515625" style="14" customWidth="1"/>
    <col min="10246" max="10496" width="11.42578125" style="14"/>
    <col min="10497" max="10497" width="6.7109375" style="14" customWidth="1"/>
    <col min="10498" max="10498" width="22.140625" style="14" customWidth="1"/>
    <col min="10499" max="10499" width="26.42578125" style="14" customWidth="1"/>
    <col min="10500" max="10501" width="13.28515625" style="14" customWidth="1"/>
    <col min="10502" max="10752" width="11.42578125" style="14"/>
    <col min="10753" max="10753" width="6.7109375" style="14" customWidth="1"/>
    <col min="10754" max="10754" width="22.140625" style="14" customWidth="1"/>
    <col min="10755" max="10755" width="26.42578125" style="14" customWidth="1"/>
    <col min="10756" max="10757" width="13.28515625" style="14" customWidth="1"/>
    <col min="10758" max="11008" width="11.42578125" style="14"/>
    <col min="11009" max="11009" width="6.7109375" style="14" customWidth="1"/>
    <col min="11010" max="11010" width="22.140625" style="14" customWidth="1"/>
    <col min="11011" max="11011" width="26.42578125" style="14" customWidth="1"/>
    <col min="11012" max="11013" width="13.28515625" style="14" customWidth="1"/>
    <col min="11014" max="11264" width="11.42578125" style="14"/>
    <col min="11265" max="11265" width="6.7109375" style="14" customWidth="1"/>
    <col min="11266" max="11266" width="22.140625" style="14" customWidth="1"/>
    <col min="11267" max="11267" width="26.42578125" style="14" customWidth="1"/>
    <col min="11268" max="11269" width="13.28515625" style="14" customWidth="1"/>
    <col min="11270" max="11520" width="11.42578125" style="14"/>
    <col min="11521" max="11521" width="6.7109375" style="14" customWidth="1"/>
    <col min="11522" max="11522" width="22.140625" style="14" customWidth="1"/>
    <col min="11523" max="11523" width="26.42578125" style="14" customWidth="1"/>
    <col min="11524" max="11525" width="13.28515625" style="14" customWidth="1"/>
    <col min="11526" max="11776" width="11.42578125" style="14"/>
    <col min="11777" max="11777" width="6.7109375" style="14" customWidth="1"/>
    <col min="11778" max="11778" width="22.140625" style="14" customWidth="1"/>
    <col min="11779" max="11779" width="26.42578125" style="14" customWidth="1"/>
    <col min="11780" max="11781" width="13.28515625" style="14" customWidth="1"/>
    <col min="11782" max="12032" width="11.42578125" style="14"/>
    <col min="12033" max="12033" width="6.7109375" style="14" customWidth="1"/>
    <col min="12034" max="12034" width="22.140625" style="14" customWidth="1"/>
    <col min="12035" max="12035" width="26.42578125" style="14" customWidth="1"/>
    <col min="12036" max="12037" width="13.28515625" style="14" customWidth="1"/>
    <col min="12038" max="12288" width="11.42578125" style="14"/>
    <col min="12289" max="12289" width="6.7109375" style="14" customWidth="1"/>
    <col min="12290" max="12290" width="22.140625" style="14" customWidth="1"/>
    <col min="12291" max="12291" width="26.42578125" style="14" customWidth="1"/>
    <col min="12292" max="12293" width="13.28515625" style="14" customWidth="1"/>
    <col min="12294" max="12544" width="11.42578125" style="14"/>
    <col min="12545" max="12545" width="6.7109375" style="14" customWidth="1"/>
    <col min="12546" max="12546" width="22.140625" style="14" customWidth="1"/>
    <col min="12547" max="12547" width="26.42578125" style="14" customWidth="1"/>
    <col min="12548" max="12549" width="13.28515625" style="14" customWidth="1"/>
    <col min="12550" max="12800" width="11.42578125" style="14"/>
    <col min="12801" max="12801" width="6.7109375" style="14" customWidth="1"/>
    <col min="12802" max="12802" width="22.140625" style="14" customWidth="1"/>
    <col min="12803" max="12803" width="26.42578125" style="14" customWidth="1"/>
    <col min="12804" max="12805" width="13.28515625" style="14" customWidth="1"/>
    <col min="12806" max="13056" width="11.42578125" style="14"/>
    <col min="13057" max="13057" width="6.7109375" style="14" customWidth="1"/>
    <col min="13058" max="13058" width="22.140625" style="14" customWidth="1"/>
    <col min="13059" max="13059" width="26.42578125" style="14" customWidth="1"/>
    <col min="13060" max="13061" width="13.28515625" style="14" customWidth="1"/>
    <col min="13062" max="13312" width="11.42578125" style="14"/>
    <col min="13313" max="13313" width="6.7109375" style="14" customWidth="1"/>
    <col min="13314" max="13314" width="22.140625" style="14" customWidth="1"/>
    <col min="13315" max="13315" width="26.42578125" style="14" customWidth="1"/>
    <col min="13316" max="13317" width="13.28515625" style="14" customWidth="1"/>
    <col min="13318" max="13568" width="11.42578125" style="14"/>
    <col min="13569" max="13569" width="6.7109375" style="14" customWidth="1"/>
    <col min="13570" max="13570" width="22.140625" style="14" customWidth="1"/>
    <col min="13571" max="13571" width="26.42578125" style="14" customWidth="1"/>
    <col min="13572" max="13573" width="13.28515625" style="14" customWidth="1"/>
    <col min="13574" max="13824" width="11.42578125" style="14"/>
    <col min="13825" max="13825" width="6.7109375" style="14" customWidth="1"/>
    <col min="13826" max="13826" width="22.140625" style="14" customWidth="1"/>
    <col min="13827" max="13827" width="26.42578125" style="14" customWidth="1"/>
    <col min="13828" max="13829" width="13.28515625" style="14" customWidth="1"/>
    <col min="13830" max="14080" width="11.42578125" style="14"/>
    <col min="14081" max="14081" width="6.7109375" style="14" customWidth="1"/>
    <col min="14082" max="14082" width="22.140625" style="14" customWidth="1"/>
    <col min="14083" max="14083" width="26.42578125" style="14" customWidth="1"/>
    <col min="14084" max="14085" width="13.28515625" style="14" customWidth="1"/>
    <col min="14086" max="14336" width="11.42578125" style="14"/>
    <col min="14337" max="14337" width="6.7109375" style="14" customWidth="1"/>
    <col min="14338" max="14338" width="22.140625" style="14" customWidth="1"/>
    <col min="14339" max="14339" width="26.42578125" style="14" customWidth="1"/>
    <col min="14340" max="14341" width="13.28515625" style="14" customWidth="1"/>
    <col min="14342" max="14592" width="11.42578125" style="14"/>
    <col min="14593" max="14593" width="6.7109375" style="14" customWidth="1"/>
    <col min="14594" max="14594" width="22.140625" style="14" customWidth="1"/>
    <col min="14595" max="14595" width="26.42578125" style="14" customWidth="1"/>
    <col min="14596" max="14597" width="13.28515625" style="14" customWidth="1"/>
    <col min="14598" max="14848" width="11.42578125" style="14"/>
    <col min="14849" max="14849" width="6.7109375" style="14" customWidth="1"/>
    <col min="14850" max="14850" width="22.140625" style="14" customWidth="1"/>
    <col min="14851" max="14851" width="26.42578125" style="14" customWidth="1"/>
    <col min="14852" max="14853" width="13.28515625" style="14" customWidth="1"/>
    <col min="14854" max="15104" width="11.42578125" style="14"/>
    <col min="15105" max="15105" width="6.7109375" style="14" customWidth="1"/>
    <col min="15106" max="15106" width="22.140625" style="14" customWidth="1"/>
    <col min="15107" max="15107" width="26.42578125" style="14" customWidth="1"/>
    <col min="15108" max="15109" width="13.28515625" style="14" customWidth="1"/>
    <col min="15110" max="15360" width="11.42578125" style="14"/>
    <col min="15361" max="15361" width="6.7109375" style="14" customWidth="1"/>
    <col min="15362" max="15362" width="22.140625" style="14" customWidth="1"/>
    <col min="15363" max="15363" width="26.42578125" style="14" customWidth="1"/>
    <col min="15364" max="15365" width="13.28515625" style="14" customWidth="1"/>
    <col min="15366" max="15616" width="11.42578125" style="14"/>
    <col min="15617" max="15617" width="6.7109375" style="14" customWidth="1"/>
    <col min="15618" max="15618" width="22.140625" style="14" customWidth="1"/>
    <col min="15619" max="15619" width="26.42578125" style="14" customWidth="1"/>
    <col min="15620" max="15621" width="13.28515625" style="14" customWidth="1"/>
    <col min="15622" max="15872" width="11.42578125" style="14"/>
    <col min="15873" max="15873" width="6.7109375" style="14" customWidth="1"/>
    <col min="15874" max="15874" width="22.140625" style="14" customWidth="1"/>
    <col min="15875" max="15875" width="26.42578125" style="14" customWidth="1"/>
    <col min="15876" max="15877" width="13.28515625" style="14" customWidth="1"/>
    <col min="15878" max="16128" width="11.42578125" style="14"/>
    <col min="16129" max="16129" width="6.7109375" style="14" customWidth="1"/>
    <col min="16130" max="16130" width="22.140625" style="14" customWidth="1"/>
    <col min="16131" max="16131" width="26.42578125" style="14" customWidth="1"/>
    <col min="16132" max="16133" width="13.28515625" style="14" customWidth="1"/>
    <col min="16134" max="16384" width="11.42578125" style="14"/>
  </cols>
  <sheetData>
    <row r="1" spans="2:5" ht="33" customHeight="1" x14ac:dyDescent="0.2">
      <c r="B1" s="143" t="s">
        <v>80</v>
      </c>
      <c r="C1" s="143"/>
      <c r="D1" s="143"/>
      <c r="E1" s="143"/>
    </row>
    <row r="2" spans="2:5" ht="21.75" customHeight="1" thickBot="1" x14ac:dyDescent="0.25">
      <c r="B2" s="62"/>
      <c r="C2" s="62"/>
      <c r="D2" s="63"/>
    </row>
    <row r="3" spans="2:5" ht="24.75" customHeight="1" thickTop="1" x14ac:dyDescent="0.2">
      <c r="B3" s="144" t="s">
        <v>32</v>
      </c>
      <c r="C3" s="146" t="s">
        <v>33</v>
      </c>
      <c r="D3" s="148" t="s">
        <v>81</v>
      </c>
      <c r="E3" s="149"/>
    </row>
    <row r="4" spans="2:5" ht="29.25" customHeight="1" thickBot="1" x14ac:dyDescent="0.25">
      <c r="B4" s="145"/>
      <c r="C4" s="147"/>
      <c r="D4" s="65" t="s">
        <v>34</v>
      </c>
      <c r="E4" s="15" t="s">
        <v>35</v>
      </c>
    </row>
    <row r="5" spans="2:5" ht="13.5" thickTop="1" x14ac:dyDescent="0.2">
      <c r="B5" s="150" t="s">
        <v>36</v>
      </c>
      <c r="C5" s="16" t="s">
        <v>37</v>
      </c>
      <c r="D5" s="36">
        <v>59</v>
      </c>
      <c r="E5" s="37">
        <v>45</v>
      </c>
    </row>
    <row r="6" spans="2:5" ht="12.75" x14ac:dyDescent="0.2">
      <c r="B6" s="151"/>
      <c r="C6" s="17" t="s">
        <v>38</v>
      </c>
      <c r="D6" s="38">
        <v>16</v>
      </c>
      <c r="E6" s="39">
        <v>16</v>
      </c>
    </row>
    <row r="7" spans="2:5" ht="12.75" x14ac:dyDescent="0.2">
      <c r="B7" s="151"/>
      <c r="C7" s="17" t="s">
        <v>39</v>
      </c>
      <c r="D7" s="38">
        <v>46</v>
      </c>
      <c r="E7" s="39">
        <v>31</v>
      </c>
    </row>
    <row r="8" spans="2:5" ht="12.75" x14ac:dyDescent="0.2">
      <c r="B8" s="151"/>
      <c r="C8" s="17" t="s">
        <v>40</v>
      </c>
      <c r="D8" s="38">
        <v>3667</v>
      </c>
      <c r="E8" s="39">
        <v>3499</v>
      </c>
    </row>
    <row r="9" spans="2:5" ht="12.75" x14ac:dyDescent="0.2">
      <c r="B9" s="151"/>
      <c r="C9" s="18" t="s">
        <v>41</v>
      </c>
      <c r="D9" s="41">
        <v>69</v>
      </c>
      <c r="E9" s="42">
        <v>56</v>
      </c>
    </row>
    <row r="10" spans="2:5" ht="12.75" x14ac:dyDescent="0.2">
      <c r="B10" s="151"/>
      <c r="C10" s="19" t="s">
        <v>42</v>
      </c>
      <c r="D10" s="44">
        <f>SUM(D5:D9)</f>
        <v>3857</v>
      </c>
      <c r="E10" s="45">
        <v>3647</v>
      </c>
    </row>
    <row r="11" spans="2:5" ht="12.75" x14ac:dyDescent="0.2">
      <c r="B11" s="142" t="s">
        <v>43</v>
      </c>
      <c r="C11" s="20" t="s">
        <v>37</v>
      </c>
      <c r="D11" s="46">
        <v>7</v>
      </c>
      <c r="E11" s="47">
        <v>6</v>
      </c>
    </row>
    <row r="12" spans="2:5" ht="12.75" x14ac:dyDescent="0.2">
      <c r="B12" s="142"/>
      <c r="C12" s="17" t="s">
        <v>38</v>
      </c>
      <c r="D12" s="38">
        <v>13</v>
      </c>
      <c r="E12" s="39">
        <v>12</v>
      </c>
    </row>
    <row r="13" spans="2:5" ht="12.75" x14ac:dyDescent="0.2">
      <c r="B13" s="142"/>
      <c r="C13" s="17" t="s">
        <v>39</v>
      </c>
      <c r="D13" s="38">
        <v>1307</v>
      </c>
      <c r="E13" s="39">
        <v>1300</v>
      </c>
    </row>
    <row r="14" spans="2:5" ht="12.75" x14ac:dyDescent="0.2">
      <c r="B14" s="142"/>
      <c r="C14" s="17" t="s">
        <v>40</v>
      </c>
      <c r="D14" s="38"/>
      <c r="E14" s="39"/>
    </row>
    <row r="15" spans="2:5" ht="12.75" x14ac:dyDescent="0.2">
      <c r="B15" s="142"/>
      <c r="C15" s="21" t="s">
        <v>41</v>
      </c>
      <c r="D15" s="41"/>
      <c r="E15" s="42"/>
    </row>
    <row r="16" spans="2:5" ht="12.75" x14ac:dyDescent="0.2">
      <c r="B16" s="142"/>
      <c r="C16" s="19" t="s">
        <v>42</v>
      </c>
      <c r="D16" s="49">
        <f>SUM(D11:D15)</f>
        <v>1327</v>
      </c>
      <c r="E16" s="50">
        <v>1318</v>
      </c>
    </row>
    <row r="17" spans="2:7" ht="15" customHeight="1" x14ac:dyDescent="0.2">
      <c r="B17" s="152" t="s">
        <v>44</v>
      </c>
      <c r="C17" s="153"/>
      <c r="D17" s="51">
        <f>D10+D16</f>
        <v>5184</v>
      </c>
      <c r="E17" s="52">
        <v>4965</v>
      </c>
    </row>
    <row r="18" spans="2:7" ht="12.75" x14ac:dyDescent="0.2">
      <c r="B18" s="154" t="s">
        <v>45</v>
      </c>
      <c r="C18" s="23" t="s">
        <v>37</v>
      </c>
      <c r="D18" s="46">
        <v>178</v>
      </c>
      <c r="E18" s="47">
        <v>156</v>
      </c>
    </row>
    <row r="19" spans="2:7" ht="12.75" x14ac:dyDescent="0.2">
      <c r="B19" s="155"/>
      <c r="C19" s="17" t="s">
        <v>38</v>
      </c>
      <c r="D19" s="38">
        <v>118</v>
      </c>
      <c r="E19" s="39">
        <v>96</v>
      </c>
    </row>
    <row r="20" spans="2:7" ht="12.75" x14ac:dyDescent="0.2">
      <c r="B20" s="155"/>
      <c r="C20" s="17" t="s">
        <v>39</v>
      </c>
      <c r="D20" s="38"/>
      <c r="E20" s="39"/>
    </row>
    <row r="21" spans="2:7" ht="12.75" x14ac:dyDescent="0.2">
      <c r="B21" s="155"/>
      <c r="C21" s="17" t="s">
        <v>40</v>
      </c>
      <c r="D21" s="38"/>
      <c r="E21" s="39"/>
    </row>
    <row r="22" spans="2:7" ht="12.75" x14ac:dyDescent="0.2">
      <c r="B22" s="156"/>
      <c r="C22" s="21" t="s">
        <v>41</v>
      </c>
      <c r="D22" s="41">
        <v>1</v>
      </c>
      <c r="E22" s="42">
        <v>1</v>
      </c>
    </row>
    <row r="23" spans="2:7" ht="15" customHeight="1" thickBot="1" x14ac:dyDescent="0.25">
      <c r="B23" s="157" t="s">
        <v>46</v>
      </c>
      <c r="C23" s="158"/>
      <c r="D23" s="53">
        <f>SUM(D18:D22)</f>
        <v>297</v>
      </c>
      <c r="E23" s="66">
        <v>253</v>
      </c>
    </row>
    <row r="24" spans="2:7" ht="13.5" thickTop="1" x14ac:dyDescent="0.2">
      <c r="B24" s="159" t="s">
        <v>47</v>
      </c>
      <c r="C24" s="24" t="s">
        <v>37</v>
      </c>
      <c r="D24" s="55">
        <f>D5+D11+D18</f>
        <v>244</v>
      </c>
      <c r="E24" s="25">
        <v>207</v>
      </c>
    </row>
    <row r="25" spans="2:7" ht="12.75" x14ac:dyDescent="0.2">
      <c r="B25" s="155"/>
      <c r="C25" s="26" t="s">
        <v>38</v>
      </c>
      <c r="D25" s="56">
        <f>D6+D12+D19</f>
        <v>147</v>
      </c>
      <c r="E25" s="27">
        <v>124</v>
      </c>
    </row>
    <row r="26" spans="2:7" ht="12.75" x14ac:dyDescent="0.2">
      <c r="B26" s="155"/>
      <c r="C26" s="26" t="s">
        <v>39</v>
      </c>
      <c r="D26" s="56">
        <f>D7+D13+D20</f>
        <v>1353</v>
      </c>
      <c r="E26" s="27">
        <v>1331</v>
      </c>
      <c r="F26" s="13"/>
      <c r="G26" s="13"/>
    </row>
    <row r="27" spans="2:7" ht="12.75" x14ac:dyDescent="0.2">
      <c r="B27" s="155"/>
      <c r="C27" s="26" t="s">
        <v>40</v>
      </c>
      <c r="D27" s="56">
        <f>D8+D14+D21</f>
        <v>3667</v>
      </c>
      <c r="E27" s="27">
        <v>3499</v>
      </c>
      <c r="F27" s="13"/>
      <c r="G27" s="13"/>
    </row>
    <row r="28" spans="2:7" ht="12.75" x14ac:dyDescent="0.2">
      <c r="B28" s="156"/>
      <c r="C28" s="28" t="s">
        <v>41</v>
      </c>
      <c r="D28" s="57">
        <f>D9+D15+D22</f>
        <v>70</v>
      </c>
      <c r="E28" s="29">
        <v>57</v>
      </c>
      <c r="F28" s="13"/>
      <c r="G28" s="13"/>
    </row>
    <row r="29" spans="2:7" ht="16.5" customHeight="1" thickBot="1" x14ac:dyDescent="0.25">
      <c r="B29" s="160" t="s">
        <v>48</v>
      </c>
      <c r="C29" s="161"/>
      <c r="D29" s="58">
        <f>D17+D23</f>
        <v>5481</v>
      </c>
      <c r="E29" s="59">
        <v>5218</v>
      </c>
      <c r="F29" s="13"/>
      <c r="G29" s="13"/>
    </row>
    <row r="30" spans="2:7" s="13" customFormat="1" ht="11.25" customHeight="1" thickTop="1" x14ac:dyDescent="0.2"/>
    <row r="31" spans="2:7" x14ac:dyDescent="0.2">
      <c r="B31" s="30" t="s">
        <v>71</v>
      </c>
    </row>
    <row r="32" spans="2:7" x14ac:dyDescent="0.2">
      <c r="B32" s="31" t="s">
        <v>50</v>
      </c>
    </row>
    <row r="33" spans="2:2" x14ac:dyDescent="0.2">
      <c r="B33" s="31" t="s">
        <v>51</v>
      </c>
    </row>
  </sheetData>
  <mergeCells count="11">
    <mergeCell ref="B11:B16"/>
    <mergeCell ref="B1:E1"/>
    <mergeCell ref="B3:B4"/>
    <mergeCell ref="C3:C4"/>
    <mergeCell ref="D3:E3"/>
    <mergeCell ref="B5:B10"/>
    <mergeCell ref="B17:C17"/>
    <mergeCell ref="B18:B22"/>
    <mergeCell ref="B23:C23"/>
    <mergeCell ref="B24:B28"/>
    <mergeCell ref="B29:C29"/>
  </mergeCells>
  <printOptions horizontalCentered="1"/>
  <pageMargins left="0.78740157480314965" right="0.78740157480314965" top="0.98425196850393704" bottom="0.98425196850393704" header="0" footer="0"/>
  <pageSetup paperSize="9" scale="92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33"/>
  <sheetViews>
    <sheetView showGridLines="0" zoomScaleNormal="100" zoomScaleSheetLayoutView="85" workbookViewId="0"/>
  </sheetViews>
  <sheetFormatPr baseColWidth="10" defaultRowHeight="11.25" x14ac:dyDescent="0.2"/>
  <cols>
    <col min="1" max="1" width="6.7109375" style="32" customWidth="1"/>
    <col min="2" max="2" width="22.140625" style="32" customWidth="1"/>
    <col min="3" max="3" width="26.42578125" style="32" customWidth="1"/>
    <col min="4" max="4" width="13.28515625" style="32" customWidth="1"/>
    <col min="5" max="5" width="13.28515625" style="60" customWidth="1"/>
    <col min="6" max="256" width="11.42578125" style="32"/>
    <col min="257" max="257" width="6.7109375" style="32" customWidth="1"/>
    <col min="258" max="258" width="22.140625" style="32" customWidth="1"/>
    <col min="259" max="259" width="26.42578125" style="32" customWidth="1"/>
    <col min="260" max="261" width="13.28515625" style="32" customWidth="1"/>
    <col min="262" max="512" width="11.42578125" style="32"/>
    <col min="513" max="513" width="6.7109375" style="32" customWidth="1"/>
    <col min="514" max="514" width="22.140625" style="32" customWidth="1"/>
    <col min="515" max="515" width="26.42578125" style="32" customWidth="1"/>
    <col min="516" max="517" width="13.28515625" style="32" customWidth="1"/>
    <col min="518" max="768" width="11.42578125" style="32"/>
    <col min="769" max="769" width="6.7109375" style="32" customWidth="1"/>
    <col min="770" max="770" width="22.140625" style="32" customWidth="1"/>
    <col min="771" max="771" width="26.42578125" style="32" customWidth="1"/>
    <col min="772" max="773" width="13.28515625" style="32" customWidth="1"/>
    <col min="774" max="1024" width="11.42578125" style="32"/>
    <col min="1025" max="1025" width="6.7109375" style="32" customWidth="1"/>
    <col min="1026" max="1026" width="22.140625" style="32" customWidth="1"/>
    <col min="1027" max="1027" width="26.42578125" style="32" customWidth="1"/>
    <col min="1028" max="1029" width="13.28515625" style="32" customWidth="1"/>
    <col min="1030" max="1280" width="11.42578125" style="32"/>
    <col min="1281" max="1281" width="6.7109375" style="32" customWidth="1"/>
    <col min="1282" max="1282" width="22.140625" style="32" customWidth="1"/>
    <col min="1283" max="1283" width="26.42578125" style="32" customWidth="1"/>
    <col min="1284" max="1285" width="13.28515625" style="32" customWidth="1"/>
    <col min="1286" max="1536" width="11.42578125" style="32"/>
    <col min="1537" max="1537" width="6.7109375" style="32" customWidth="1"/>
    <col min="1538" max="1538" width="22.140625" style="32" customWidth="1"/>
    <col min="1539" max="1539" width="26.42578125" style="32" customWidth="1"/>
    <col min="1540" max="1541" width="13.28515625" style="32" customWidth="1"/>
    <col min="1542" max="1792" width="11.42578125" style="32"/>
    <col min="1793" max="1793" width="6.7109375" style="32" customWidth="1"/>
    <col min="1794" max="1794" width="22.140625" style="32" customWidth="1"/>
    <col min="1795" max="1795" width="26.42578125" style="32" customWidth="1"/>
    <col min="1796" max="1797" width="13.28515625" style="32" customWidth="1"/>
    <col min="1798" max="2048" width="11.42578125" style="32"/>
    <col min="2049" max="2049" width="6.7109375" style="32" customWidth="1"/>
    <col min="2050" max="2050" width="22.140625" style="32" customWidth="1"/>
    <col min="2051" max="2051" width="26.42578125" style="32" customWidth="1"/>
    <col min="2052" max="2053" width="13.28515625" style="32" customWidth="1"/>
    <col min="2054" max="2304" width="11.42578125" style="32"/>
    <col min="2305" max="2305" width="6.7109375" style="32" customWidth="1"/>
    <col min="2306" max="2306" width="22.140625" style="32" customWidth="1"/>
    <col min="2307" max="2307" width="26.42578125" style="32" customWidth="1"/>
    <col min="2308" max="2309" width="13.28515625" style="32" customWidth="1"/>
    <col min="2310" max="2560" width="11.42578125" style="32"/>
    <col min="2561" max="2561" width="6.7109375" style="32" customWidth="1"/>
    <col min="2562" max="2562" width="22.140625" style="32" customWidth="1"/>
    <col min="2563" max="2563" width="26.42578125" style="32" customWidth="1"/>
    <col min="2564" max="2565" width="13.28515625" style="32" customWidth="1"/>
    <col min="2566" max="2816" width="11.42578125" style="32"/>
    <col min="2817" max="2817" width="6.7109375" style="32" customWidth="1"/>
    <col min="2818" max="2818" width="22.140625" style="32" customWidth="1"/>
    <col min="2819" max="2819" width="26.42578125" style="32" customWidth="1"/>
    <col min="2820" max="2821" width="13.28515625" style="32" customWidth="1"/>
    <col min="2822" max="3072" width="11.42578125" style="32"/>
    <col min="3073" max="3073" width="6.7109375" style="32" customWidth="1"/>
    <col min="3074" max="3074" width="22.140625" style="32" customWidth="1"/>
    <col min="3075" max="3075" width="26.42578125" style="32" customWidth="1"/>
    <col min="3076" max="3077" width="13.28515625" style="32" customWidth="1"/>
    <col min="3078" max="3328" width="11.42578125" style="32"/>
    <col min="3329" max="3329" width="6.7109375" style="32" customWidth="1"/>
    <col min="3330" max="3330" width="22.140625" style="32" customWidth="1"/>
    <col min="3331" max="3331" width="26.42578125" style="32" customWidth="1"/>
    <col min="3332" max="3333" width="13.28515625" style="32" customWidth="1"/>
    <col min="3334" max="3584" width="11.42578125" style="32"/>
    <col min="3585" max="3585" width="6.7109375" style="32" customWidth="1"/>
    <col min="3586" max="3586" width="22.140625" style="32" customWidth="1"/>
    <col min="3587" max="3587" width="26.42578125" style="32" customWidth="1"/>
    <col min="3588" max="3589" width="13.28515625" style="32" customWidth="1"/>
    <col min="3590" max="3840" width="11.42578125" style="32"/>
    <col min="3841" max="3841" width="6.7109375" style="32" customWidth="1"/>
    <col min="3842" max="3842" width="22.140625" style="32" customWidth="1"/>
    <col min="3843" max="3843" width="26.42578125" style="32" customWidth="1"/>
    <col min="3844" max="3845" width="13.28515625" style="32" customWidth="1"/>
    <col min="3846" max="4096" width="11.42578125" style="32"/>
    <col min="4097" max="4097" width="6.7109375" style="32" customWidth="1"/>
    <col min="4098" max="4098" width="22.140625" style="32" customWidth="1"/>
    <col min="4099" max="4099" width="26.42578125" style="32" customWidth="1"/>
    <col min="4100" max="4101" width="13.28515625" style="32" customWidth="1"/>
    <col min="4102" max="4352" width="11.42578125" style="32"/>
    <col min="4353" max="4353" width="6.7109375" style="32" customWidth="1"/>
    <col min="4354" max="4354" width="22.140625" style="32" customWidth="1"/>
    <col min="4355" max="4355" width="26.42578125" style="32" customWidth="1"/>
    <col min="4356" max="4357" width="13.28515625" style="32" customWidth="1"/>
    <col min="4358" max="4608" width="11.42578125" style="32"/>
    <col min="4609" max="4609" width="6.7109375" style="32" customWidth="1"/>
    <col min="4610" max="4610" width="22.140625" style="32" customWidth="1"/>
    <col min="4611" max="4611" width="26.42578125" style="32" customWidth="1"/>
    <col min="4612" max="4613" width="13.28515625" style="32" customWidth="1"/>
    <col min="4614" max="4864" width="11.42578125" style="32"/>
    <col min="4865" max="4865" width="6.7109375" style="32" customWidth="1"/>
    <col min="4866" max="4866" width="22.140625" style="32" customWidth="1"/>
    <col min="4867" max="4867" width="26.42578125" style="32" customWidth="1"/>
    <col min="4868" max="4869" width="13.28515625" style="32" customWidth="1"/>
    <col min="4870" max="5120" width="11.42578125" style="32"/>
    <col min="5121" max="5121" width="6.7109375" style="32" customWidth="1"/>
    <col min="5122" max="5122" width="22.140625" style="32" customWidth="1"/>
    <col min="5123" max="5123" width="26.42578125" style="32" customWidth="1"/>
    <col min="5124" max="5125" width="13.28515625" style="32" customWidth="1"/>
    <col min="5126" max="5376" width="11.42578125" style="32"/>
    <col min="5377" max="5377" width="6.7109375" style="32" customWidth="1"/>
    <col min="5378" max="5378" width="22.140625" style="32" customWidth="1"/>
    <col min="5379" max="5379" width="26.42578125" style="32" customWidth="1"/>
    <col min="5380" max="5381" width="13.28515625" style="32" customWidth="1"/>
    <col min="5382" max="5632" width="11.42578125" style="32"/>
    <col min="5633" max="5633" width="6.7109375" style="32" customWidth="1"/>
    <col min="5634" max="5634" width="22.140625" style="32" customWidth="1"/>
    <col min="5635" max="5635" width="26.42578125" style="32" customWidth="1"/>
    <col min="5636" max="5637" width="13.28515625" style="32" customWidth="1"/>
    <col min="5638" max="5888" width="11.42578125" style="32"/>
    <col min="5889" max="5889" width="6.7109375" style="32" customWidth="1"/>
    <col min="5890" max="5890" width="22.140625" style="32" customWidth="1"/>
    <col min="5891" max="5891" width="26.42578125" style="32" customWidth="1"/>
    <col min="5892" max="5893" width="13.28515625" style="32" customWidth="1"/>
    <col min="5894" max="6144" width="11.42578125" style="32"/>
    <col min="6145" max="6145" width="6.7109375" style="32" customWidth="1"/>
    <col min="6146" max="6146" width="22.140625" style="32" customWidth="1"/>
    <col min="6147" max="6147" width="26.42578125" style="32" customWidth="1"/>
    <col min="6148" max="6149" width="13.28515625" style="32" customWidth="1"/>
    <col min="6150" max="6400" width="11.42578125" style="32"/>
    <col min="6401" max="6401" width="6.7109375" style="32" customWidth="1"/>
    <col min="6402" max="6402" width="22.140625" style="32" customWidth="1"/>
    <col min="6403" max="6403" width="26.42578125" style="32" customWidth="1"/>
    <col min="6404" max="6405" width="13.28515625" style="32" customWidth="1"/>
    <col min="6406" max="6656" width="11.42578125" style="32"/>
    <col min="6657" max="6657" width="6.7109375" style="32" customWidth="1"/>
    <col min="6658" max="6658" width="22.140625" style="32" customWidth="1"/>
    <col min="6659" max="6659" width="26.42578125" style="32" customWidth="1"/>
    <col min="6660" max="6661" width="13.28515625" style="32" customWidth="1"/>
    <col min="6662" max="6912" width="11.42578125" style="32"/>
    <col min="6913" max="6913" width="6.7109375" style="32" customWidth="1"/>
    <col min="6914" max="6914" width="22.140625" style="32" customWidth="1"/>
    <col min="6915" max="6915" width="26.42578125" style="32" customWidth="1"/>
    <col min="6916" max="6917" width="13.28515625" style="32" customWidth="1"/>
    <col min="6918" max="7168" width="11.42578125" style="32"/>
    <col min="7169" max="7169" width="6.7109375" style="32" customWidth="1"/>
    <col min="7170" max="7170" width="22.140625" style="32" customWidth="1"/>
    <col min="7171" max="7171" width="26.42578125" style="32" customWidth="1"/>
    <col min="7172" max="7173" width="13.28515625" style="32" customWidth="1"/>
    <col min="7174" max="7424" width="11.42578125" style="32"/>
    <col min="7425" max="7425" width="6.7109375" style="32" customWidth="1"/>
    <col min="7426" max="7426" width="22.140625" style="32" customWidth="1"/>
    <col min="7427" max="7427" width="26.42578125" style="32" customWidth="1"/>
    <col min="7428" max="7429" width="13.28515625" style="32" customWidth="1"/>
    <col min="7430" max="7680" width="11.42578125" style="32"/>
    <col min="7681" max="7681" width="6.7109375" style="32" customWidth="1"/>
    <col min="7682" max="7682" width="22.140625" style="32" customWidth="1"/>
    <col min="7683" max="7683" width="26.42578125" style="32" customWidth="1"/>
    <col min="7684" max="7685" width="13.28515625" style="32" customWidth="1"/>
    <col min="7686" max="7936" width="11.42578125" style="32"/>
    <col min="7937" max="7937" width="6.7109375" style="32" customWidth="1"/>
    <col min="7938" max="7938" width="22.140625" style="32" customWidth="1"/>
    <col min="7939" max="7939" width="26.42578125" style="32" customWidth="1"/>
    <col min="7940" max="7941" width="13.28515625" style="32" customWidth="1"/>
    <col min="7942" max="8192" width="11.42578125" style="32"/>
    <col min="8193" max="8193" width="6.7109375" style="32" customWidth="1"/>
    <col min="8194" max="8194" width="22.140625" style="32" customWidth="1"/>
    <col min="8195" max="8195" width="26.42578125" style="32" customWidth="1"/>
    <col min="8196" max="8197" width="13.28515625" style="32" customWidth="1"/>
    <col min="8198" max="8448" width="11.42578125" style="32"/>
    <col min="8449" max="8449" width="6.7109375" style="32" customWidth="1"/>
    <col min="8450" max="8450" width="22.140625" style="32" customWidth="1"/>
    <col min="8451" max="8451" width="26.42578125" style="32" customWidth="1"/>
    <col min="8452" max="8453" width="13.28515625" style="32" customWidth="1"/>
    <col min="8454" max="8704" width="11.42578125" style="32"/>
    <col min="8705" max="8705" width="6.7109375" style="32" customWidth="1"/>
    <col min="8706" max="8706" width="22.140625" style="32" customWidth="1"/>
    <col min="8707" max="8707" width="26.42578125" style="32" customWidth="1"/>
    <col min="8708" max="8709" width="13.28515625" style="32" customWidth="1"/>
    <col min="8710" max="8960" width="11.42578125" style="32"/>
    <col min="8961" max="8961" width="6.7109375" style="32" customWidth="1"/>
    <col min="8962" max="8962" width="22.140625" style="32" customWidth="1"/>
    <col min="8963" max="8963" width="26.42578125" style="32" customWidth="1"/>
    <col min="8964" max="8965" width="13.28515625" style="32" customWidth="1"/>
    <col min="8966" max="9216" width="11.42578125" style="32"/>
    <col min="9217" max="9217" width="6.7109375" style="32" customWidth="1"/>
    <col min="9218" max="9218" width="22.140625" style="32" customWidth="1"/>
    <col min="9219" max="9219" width="26.42578125" style="32" customWidth="1"/>
    <col min="9220" max="9221" width="13.28515625" style="32" customWidth="1"/>
    <col min="9222" max="9472" width="11.42578125" style="32"/>
    <col min="9473" max="9473" width="6.7109375" style="32" customWidth="1"/>
    <col min="9474" max="9474" width="22.140625" style="32" customWidth="1"/>
    <col min="9475" max="9475" width="26.42578125" style="32" customWidth="1"/>
    <col min="9476" max="9477" width="13.28515625" style="32" customWidth="1"/>
    <col min="9478" max="9728" width="11.42578125" style="32"/>
    <col min="9729" max="9729" width="6.7109375" style="32" customWidth="1"/>
    <col min="9730" max="9730" width="22.140625" style="32" customWidth="1"/>
    <col min="9731" max="9731" width="26.42578125" style="32" customWidth="1"/>
    <col min="9732" max="9733" width="13.28515625" style="32" customWidth="1"/>
    <col min="9734" max="9984" width="11.42578125" style="32"/>
    <col min="9985" max="9985" width="6.7109375" style="32" customWidth="1"/>
    <col min="9986" max="9986" width="22.140625" style="32" customWidth="1"/>
    <col min="9987" max="9987" width="26.42578125" style="32" customWidth="1"/>
    <col min="9988" max="9989" width="13.28515625" style="32" customWidth="1"/>
    <col min="9990" max="10240" width="11.42578125" style="32"/>
    <col min="10241" max="10241" width="6.7109375" style="32" customWidth="1"/>
    <col min="10242" max="10242" width="22.140625" style="32" customWidth="1"/>
    <col min="10243" max="10243" width="26.42578125" style="32" customWidth="1"/>
    <col min="10244" max="10245" width="13.28515625" style="32" customWidth="1"/>
    <col min="10246" max="10496" width="11.42578125" style="32"/>
    <col min="10497" max="10497" width="6.7109375" style="32" customWidth="1"/>
    <col min="10498" max="10498" width="22.140625" style="32" customWidth="1"/>
    <col min="10499" max="10499" width="26.42578125" style="32" customWidth="1"/>
    <col min="10500" max="10501" width="13.28515625" style="32" customWidth="1"/>
    <col min="10502" max="10752" width="11.42578125" style="32"/>
    <col min="10753" max="10753" width="6.7109375" style="32" customWidth="1"/>
    <col min="10754" max="10754" width="22.140625" style="32" customWidth="1"/>
    <col min="10755" max="10755" width="26.42578125" style="32" customWidth="1"/>
    <col min="10756" max="10757" width="13.28515625" style="32" customWidth="1"/>
    <col min="10758" max="11008" width="11.42578125" style="32"/>
    <col min="11009" max="11009" width="6.7109375" style="32" customWidth="1"/>
    <col min="11010" max="11010" width="22.140625" style="32" customWidth="1"/>
    <col min="11011" max="11011" width="26.42578125" style="32" customWidth="1"/>
    <col min="11012" max="11013" width="13.28515625" style="32" customWidth="1"/>
    <col min="11014" max="11264" width="11.42578125" style="32"/>
    <col min="11265" max="11265" width="6.7109375" style="32" customWidth="1"/>
    <col min="11266" max="11266" width="22.140625" style="32" customWidth="1"/>
    <col min="11267" max="11267" width="26.42578125" style="32" customWidth="1"/>
    <col min="11268" max="11269" width="13.28515625" style="32" customWidth="1"/>
    <col min="11270" max="11520" width="11.42578125" style="32"/>
    <col min="11521" max="11521" width="6.7109375" style="32" customWidth="1"/>
    <col min="11522" max="11522" width="22.140625" style="32" customWidth="1"/>
    <col min="11523" max="11523" width="26.42578125" style="32" customWidth="1"/>
    <col min="11524" max="11525" width="13.28515625" style="32" customWidth="1"/>
    <col min="11526" max="11776" width="11.42578125" style="32"/>
    <col min="11777" max="11777" width="6.7109375" style="32" customWidth="1"/>
    <col min="11778" max="11778" width="22.140625" style="32" customWidth="1"/>
    <col min="11779" max="11779" width="26.42578125" style="32" customWidth="1"/>
    <col min="11780" max="11781" width="13.28515625" style="32" customWidth="1"/>
    <col min="11782" max="12032" width="11.42578125" style="32"/>
    <col min="12033" max="12033" width="6.7109375" style="32" customWidth="1"/>
    <col min="12034" max="12034" width="22.140625" style="32" customWidth="1"/>
    <col min="12035" max="12035" width="26.42578125" style="32" customWidth="1"/>
    <col min="12036" max="12037" width="13.28515625" style="32" customWidth="1"/>
    <col min="12038" max="12288" width="11.42578125" style="32"/>
    <col min="12289" max="12289" width="6.7109375" style="32" customWidth="1"/>
    <col min="12290" max="12290" width="22.140625" style="32" customWidth="1"/>
    <col min="12291" max="12291" width="26.42578125" style="32" customWidth="1"/>
    <col min="12292" max="12293" width="13.28515625" style="32" customWidth="1"/>
    <col min="12294" max="12544" width="11.42578125" style="32"/>
    <col min="12545" max="12545" width="6.7109375" style="32" customWidth="1"/>
    <col min="12546" max="12546" width="22.140625" style="32" customWidth="1"/>
    <col min="12547" max="12547" width="26.42578125" style="32" customWidth="1"/>
    <col min="12548" max="12549" width="13.28515625" style="32" customWidth="1"/>
    <col min="12550" max="12800" width="11.42578125" style="32"/>
    <col min="12801" max="12801" width="6.7109375" style="32" customWidth="1"/>
    <col min="12802" max="12802" width="22.140625" style="32" customWidth="1"/>
    <col min="12803" max="12803" width="26.42578125" style="32" customWidth="1"/>
    <col min="12804" max="12805" width="13.28515625" style="32" customWidth="1"/>
    <col min="12806" max="13056" width="11.42578125" style="32"/>
    <col min="13057" max="13057" width="6.7109375" style="32" customWidth="1"/>
    <col min="13058" max="13058" width="22.140625" style="32" customWidth="1"/>
    <col min="13059" max="13059" width="26.42578125" style="32" customWidth="1"/>
    <col min="13060" max="13061" width="13.28515625" style="32" customWidth="1"/>
    <col min="13062" max="13312" width="11.42578125" style="32"/>
    <col min="13313" max="13313" width="6.7109375" style="32" customWidth="1"/>
    <col min="13314" max="13314" width="22.140625" style="32" customWidth="1"/>
    <col min="13315" max="13315" width="26.42578125" style="32" customWidth="1"/>
    <col min="13316" max="13317" width="13.28515625" style="32" customWidth="1"/>
    <col min="13318" max="13568" width="11.42578125" style="32"/>
    <col min="13569" max="13569" width="6.7109375" style="32" customWidth="1"/>
    <col min="13570" max="13570" width="22.140625" style="32" customWidth="1"/>
    <col min="13571" max="13571" width="26.42578125" style="32" customWidth="1"/>
    <col min="13572" max="13573" width="13.28515625" style="32" customWidth="1"/>
    <col min="13574" max="13824" width="11.42578125" style="32"/>
    <col min="13825" max="13825" width="6.7109375" style="32" customWidth="1"/>
    <col min="13826" max="13826" width="22.140625" style="32" customWidth="1"/>
    <col min="13827" max="13827" width="26.42578125" style="32" customWidth="1"/>
    <col min="13828" max="13829" width="13.28515625" style="32" customWidth="1"/>
    <col min="13830" max="14080" width="11.42578125" style="32"/>
    <col min="14081" max="14081" width="6.7109375" style="32" customWidth="1"/>
    <col min="14082" max="14082" width="22.140625" style="32" customWidth="1"/>
    <col min="14083" max="14083" width="26.42578125" style="32" customWidth="1"/>
    <col min="14084" max="14085" width="13.28515625" style="32" customWidth="1"/>
    <col min="14086" max="14336" width="11.42578125" style="32"/>
    <col min="14337" max="14337" width="6.7109375" style="32" customWidth="1"/>
    <col min="14338" max="14338" width="22.140625" style="32" customWidth="1"/>
    <col min="14339" max="14339" width="26.42578125" style="32" customWidth="1"/>
    <col min="14340" max="14341" width="13.28515625" style="32" customWidth="1"/>
    <col min="14342" max="14592" width="11.42578125" style="32"/>
    <col min="14593" max="14593" width="6.7109375" style="32" customWidth="1"/>
    <col min="14594" max="14594" width="22.140625" style="32" customWidth="1"/>
    <col min="14595" max="14595" width="26.42578125" style="32" customWidth="1"/>
    <col min="14596" max="14597" width="13.28515625" style="32" customWidth="1"/>
    <col min="14598" max="14848" width="11.42578125" style="32"/>
    <col min="14849" max="14849" width="6.7109375" style="32" customWidth="1"/>
    <col min="14850" max="14850" width="22.140625" style="32" customWidth="1"/>
    <col min="14851" max="14851" width="26.42578125" style="32" customWidth="1"/>
    <col min="14852" max="14853" width="13.28515625" style="32" customWidth="1"/>
    <col min="14854" max="15104" width="11.42578125" style="32"/>
    <col min="15105" max="15105" width="6.7109375" style="32" customWidth="1"/>
    <col min="15106" max="15106" width="22.140625" style="32" customWidth="1"/>
    <col min="15107" max="15107" width="26.42578125" style="32" customWidth="1"/>
    <col min="15108" max="15109" width="13.28515625" style="32" customWidth="1"/>
    <col min="15110" max="15360" width="11.42578125" style="32"/>
    <col min="15361" max="15361" width="6.7109375" style="32" customWidth="1"/>
    <col min="15362" max="15362" width="22.140625" style="32" customWidth="1"/>
    <col min="15363" max="15363" width="26.42578125" style="32" customWidth="1"/>
    <col min="15364" max="15365" width="13.28515625" style="32" customWidth="1"/>
    <col min="15366" max="15616" width="11.42578125" style="32"/>
    <col min="15617" max="15617" width="6.7109375" style="32" customWidth="1"/>
    <col min="15618" max="15618" width="22.140625" style="32" customWidth="1"/>
    <col min="15619" max="15619" width="26.42578125" style="32" customWidth="1"/>
    <col min="15620" max="15621" width="13.28515625" style="32" customWidth="1"/>
    <col min="15622" max="15872" width="11.42578125" style="32"/>
    <col min="15873" max="15873" width="6.7109375" style="32" customWidth="1"/>
    <col min="15874" max="15874" width="22.140625" style="32" customWidth="1"/>
    <col min="15875" max="15875" width="26.42578125" style="32" customWidth="1"/>
    <col min="15876" max="15877" width="13.28515625" style="32" customWidth="1"/>
    <col min="15878" max="16128" width="11.42578125" style="32"/>
    <col min="16129" max="16129" width="6.7109375" style="32" customWidth="1"/>
    <col min="16130" max="16130" width="22.140625" style="32" customWidth="1"/>
    <col min="16131" max="16131" width="26.42578125" style="32" customWidth="1"/>
    <col min="16132" max="16133" width="13.28515625" style="32" customWidth="1"/>
    <col min="16134" max="16384" width="11.42578125" style="32"/>
  </cols>
  <sheetData>
    <row r="1" spans="2:5" ht="33" customHeight="1" x14ac:dyDescent="0.2">
      <c r="B1" s="143" t="s">
        <v>106</v>
      </c>
      <c r="C1" s="143"/>
      <c r="D1" s="143"/>
      <c r="E1" s="143"/>
    </row>
    <row r="2" spans="2:5" ht="21.75" customHeight="1" thickBot="1" x14ac:dyDescent="0.25">
      <c r="B2" s="33"/>
      <c r="C2" s="33"/>
      <c r="D2" s="33"/>
      <c r="E2" s="34"/>
    </row>
    <row r="3" spans="2:5" ht="24.75" customHeight="1" thickTop="1" x14ac:dyDescent="0.2">
      <c r="B3" s="144" t="s">
        <v>32</v>
      </c>
      <c r="C3" s="146" t="s">
        <v>33</v>
      </c>
      <c r="D3" s="148" t="s">
        <v>107</v>
      </c>
      <c r="E3" s="149"/>
    </row>
    <row r="4" spans="2:5" ht="29.25" customHeight="1" thickBot="1" x14ac:dyDescent="0.25">
      <c r="B4" s="145"/>
      <c r="C4" s="147"/>
      <c r="D4" s="35" t="s">
        <v>34</v>
      </c>
      <c r="E4" s="15" t="s">
        <v>35</v>
      </c>
    </row>
    <row r="5" spans="2:5" ht="13.5" customHeight="1" thickTop="1" x14ac:dyDescent="0.2">
      <c r="B5" s="150" t="s">
        <v>36</v>
      </c>
      <c r="C5" s="16" t="s">
        <v>37</v>
      </c>
      <c r="D5" s="36">
        <v>37</v>
      </c>
      <c r="E5" s="37">
        <v>27</v>
      </c>
    </row>
    <row r="6" spans="2:5" ht="12.75" customHeight="1" x14ac:dyDescent="0.2">
      <c r="B6" s="151"/>
      <c r="C6" s="17" t="s">
        <v>38</v>
      </c>
      <c r="D6" s="38"/>
      <c r="E6" s="39"/>
    </row>
    <row r="7" spans="2:5" ht="12.75" customHeight="1" x14ac:dyDescent="0.2">
      <c r="B7" s="151"/>
      <c r="C7" s="17" t="s">
        <v>39</v>
      </c>
      <c r="D7" s="38">
        <v>39</v>
      </c>
      <c r="E7" s="39">
        <v>37</v>
      </c>
    </row>
    <row r="8" spans="2:5" ht="12.75" customHeight="1" x14ac:dyDescent="0.2">
      <c r="B8" s="151"/>
      <c r="C8" s="17" t="s">
        <v>40</v>
      </c>
      <c r="D8" s="38">
        <v>3729</v>
      </c>
      <c r="E8" s="39">
        <v>3631</v>
      </c>
    </row>
    <row r="9" spans="2:5" ht="12.75" customHeight="1" x14ac:dyDescent="0.2">
      <c r="B9" s="151"/>
      <c r="C9" s="40" t="s">
        <v>41</v>
      </c>
      <c r="D9" s="41">
        <v>40</v>
      </c>
      <c r="E9" s="42">
        <v>40</v>
      </c>
    </row>
    <row r="10" spans="2:5" ht="12.75" customHeight="1" x14ac:dyDescent="0.2">
      <c r="B10" s="151"/>
      <c r="C10" s="43" t="s">
        <v>42</v>
      </c>
      <c r="D10" s="44">
        <v>3845</v>
      </c>
      <c r="E10" s="45">
        <v>3735</v>
      </c>
    </row>
    <row r="11" spans="2:5" ht="12.75" customHeight="1" x14ac:dyDescent="0.2">
      <c r="B11" s="142" t="s">
        <v>43</v>
      </c>
      <c r="C11" s="20" t="s">
        <v>37</v>
      </c>
      <c r="D11" s="46">
        <v>5</v>
      </c>
      <c r="E11" s="47">
        <v>3</v>
      </c>
    </row>
    <row r="12" spans="2:5" ht="12.75" customHeight="1" x14ac:dyDescent="0.2">
      <c r="B12" s="142"/>
      <c r="C12" s="17" t="s">
        <v>38</v>
      </c>
      <c r="D12" s="38">
        <v>38</v>
      </c>
      <c r="E12" s="39">
        <v>36</v>
      </c>
    </row>
    <row r="13" spans="2:5" ht="12.75" customHeight="1" x14ac:dyDescent="0.2">
      <c r="B13" s="142"/>
      <c r="C13" s="17" t="s">
        <v>39</v>
      </c>
      <c r="D13" s="38">
        <v>1157</v>
      </c>
      <c r="E13" s="39">
        <v>1134</v>
      </c>
    </row>
    <row r="14" spans="2:5" ht="12.75" customHeight="1" x14ac:dyDescent="0.2">
      <c r="B14" s="142"/>
      <c r="C14" s="17" t="s">
        <v>40</v>
      </c>
      <c r="D14" s="38"/>
      <c r="E14" s="39"/>
    </row>
    <row r="15" spans="2:5" ht="12.75" customHeight="1" x14ac:dyDescent="0.2">
      <c r="B15" s="142"/>
      <c r="C15" s="48" t="s">
        <v>41</v>
      </c>
      <c r="D15" s="41"/>
      <c r="E15" s="42"/>
    </row>
    <row r="16" spans="2:5" ht="12.75" customHeight="1" x14ac:dyDescent="0.2">
      <c r="B16" s="142"/>
      <c r="C16" s="43" t="s">
        <v>42</v>
      </c>
      <c r="D16" s="49">
        <v>1200</v>
      </c>
      <c r="E16" s="50">
        <v>1173</v>
      </c>
    </row>
    <row r="17" spans="2:5" ht="15" customHeight="1" x14ac:dyDescent="0.2">
      <c r="B17" s="152" t="s">
        <v>44</v>
      </c>
      <c r="C17" s="153"/>
      <c r="D17" s="51">
        <v>5045</v>
      </c>
      <c r="E17" s="52">
        <v>4908</v>
      </c>
    </row>
    <row r="18" spans="2:5" ht="12.75" customHeight="1" x14ac:dyDescent="0.2">
      <c r="B18" s="154" t="s">
        <v>45</v>
      </c>
      <c r="C18" s="23" t="s">
        <v>37</v>
      </c>
      <c r="D18" s="46">
        <v>153</v>
      </c>
      <c r="E18" s="47">
        <v>131</v>
      </c>
    </row>
    <row r="19" spans="2:5" ht="12.75" customHeight="1" x14ac:dyDescent="0.2">
      <c r="B19" s="155"/>
      <c r="C19" s="17" t="s">
        <v>38</v>
      </c>
      <c r="D19" s="38">
        <v>24</v>
      </c>
      <c r="E19" s="39">
        <v>18</v>
      </c>
    </row>
    <row r="20" spans="2:5" ht="12.75" customHeight="1" x14ac:dyDescent="0.2">
      <c r="B20" s="155"/>
      <c r="C20" s="17" t="s">
        <v>39</v>
      </c>
      <c r="D20" s="38"/>
      <c r="E20" s="39"/>
    </row>
    <row r="21" spans="2:5" ht="12.75" customHeight="1" x14ac:dyDescent="0.2">
      <c r="B21" s="155"/>
      <c r="C21" s="17" t="s">
        <v>40</v>
      </c>
      <c r="D21" s="38"/>
      <c r="E21" s="39"/>
    </row>
    <row r="22" spans="2:5" ht="12.75" customHeight="1" x14ac:dyDescent="0.2">
      <c r="B22" s="156"/>
      <c r="C22" s="21" t="s">
        <v>41</v>
      </c>
      <c r="D22" s="41"/>
      <c r="E22" s="42"/>
    </row>
    <row r="23" spans="2:5" ht="15" customHeight="1" thickBot="1" x14ac:dyDescent="0.25">
      <c r="B23" s="157" t="s">
        <v>46</v>
      </c>
      <c r="C23" s="158"/>
      <c r="D23" s="53">
        <v>177</v>
      </c>
      <c r="E23" s="54">
        <v>149</v>
      </c>
    </row>
    <row r="24" spans="2:5" ht="13.5" customHeight="1" thickTop="1" x14ac:dyDescent="0.2">
      <c r="B24" s="159" t="s">
        <v>47</v>
      </c>
      <c r="C24" s="24" t="s">
        <v>37</v>
      </c>
      <c r="D24" s="55">
        <v>195</v>
      </c>
      <c r="E24" s="25">
        <v>161</v>
      </c>
    </row>
    <row r="25" spans="2:5" ht="12.75" customHeight="1" x14ac:dyDescent="0.2">
      <c r="B25" s="155"/>
      <c r="C25" s="26" t="s">
        <v>38</v>
      </c>
      <c r="D25" s="56">
        <v>62</v>
      </c>
      <c r="E25" s="27">
        <v>54</v>
      </c>
    </row>
    <row r="26" spans="2:5" ht="12.75" customHeight="1" x14ac:dyDescent="0.2">
      <c r="B26" s="155"/>
      <c r="C26" s="26" t="s">
        <v>39</v>
      </c>
      <c r="D26" s="56">
        <v>1196</v>
      </c>
      <c r="E26" s="27">
        <v>1171</v>
      </c>
    </row>
    <row r="27" spans="2:5" ht="12.75" customHeight="1" x14ac:dyDescent="0.2">
      <c r="B27" s="155"/>
      <c r="C27" s="26" t="s">
        <v>40</v>
      </c>
      <c r="D27" s="56">
        <v>3729</v>
      </c>
      <c r="E27" s="27">
        <v>3631</v>
      </c>
    </row>
    <row r="28" spans="2:5" ht="12.75" customHeight="1" x14ac:dyDescent="0.2">
      <c r="B28" s="156"/>
      <c r="C28" s="28" t="s">
        <v>41</v>
      </c>
      <c r="D28" s="57">
        <v>40</v>
      </c>
      <c r="E28" s="29">
        <v>40</v>
      </c>
    </row>
    <row r="29" spans="2:5" ht="16.5" customHeight="1" thickBot="1" x14ac:dyDescent="0.25">
      <c r="B29" s="160" t="s">
        <v>48</v>
      </c>
      <c r="C29" s="161"/>
      <c r="D29" s="58">
        <v>5222</v>
      </c>
      <c r="E29" s="59">
        <v>5057</v>
      </c>
    </row>
    <row r="30" spans="2:5" ht="11.25" customHeight="1" thickTop="1" x14ac:dyDescent="0.2"/>
    <row r="31" spans="2:5" x14ac:dyDescent="0.2">
      <c r="B31" s="60" t="s">
        <v>49</v>
      </c>
    </row>
    <row r="32" spans="2:5" x14ac:dyDescent="0.2">
      <c r="B32" s="31" t="s">
        <v>50</v>
      </c>
    </row>
    <row r="33" spans="2:2" x14ac:dyDescent="0.2">
      <c r="B33" s="61" t="s">
        <v>51</v>
      </c>
    </row>
  </sheetData>
  <mergeCells count="11">
    <mergeCell ref="B17:C17"/>
    <mergeCell ref="B18:B22"/>
    <mergeCell ref="B23:C23"/>
    <mergeCell ref="B24:B28"/>
    <mergeCell ref="B29:C29"/>
    <mergeCell ref="B1:E1"/>
    <mergeCell ref="B3:B4"/>
    <mergeCell ref="C3:C4"/>
    <mergeCell ref="D3:E3"/>
    <mergeCell ref="B5:B10"/>
    <mergeCell ref="B11:B16"/>
  </mergeCells>
  <printOptions horizontalCentered="1"/>
  <pageMargins left="0.78740157480314965" right="0.78740157480314965" top="0.98425196850393704" bottom="0.98425196850393704" header="0.31496062992125984" footer="0.31496062992125984"/>
  <pageSetup paperSize="9" scale="92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33"/>
  <sheetViews>
    <sheetView showGridLines="0" zoomScaleNormal="100" zoomScaleSheetLayoutView="85" workbookViewId="0"/>
  </sheetViews>
  <sheetFormatPr baseColWidth="10" defaultRowHeight="11.25" x14ac:dyDescent="0.2"/>
  <cols>
    <col min="1" max="1" width="6.7109375" style="32" customWidth="1"/>
    <col min="2" max="2" width="22.140625" style="32" customWidth="1"/>
    <col min="3" max="3" width="26.42578125" style="32" customWidth="1"/>
    <col min="4" max="4" width="13.28515625" style="32" customWidth="1"/>
    <col min="5" max="5" width="13.28515625" style="60" customWidth="1"/>
    <col min="6" max="256" width="11.42578125" style="32"/>
    <col min="257" max="257" width="6.7109375" style="32" customWidth="1"/>
    <col min="258" max="258" width="22.140625" style="32" customWidth="1"/>
    <col min="259" max="259" width="26.42578125" style="32" customWidth="1"/>
    <col min="260" max="261" width="13.28515625" style="32" customWidth="1"/>
    <col min="262" max="512" width="11.42578125" style="32"/>
    <col min="513" max="513" width="6.7109375" style="32" customWidth="1"/>
    <col min="514" max="514" width="22.140625" style="32" customWidth="1"/>
    <col min="515" max="515" width="26.42578125" style="32" customWidth="1"/>
    <col min="516" max="517" width="13.28515625" style="32" customWidth="1"/>
    <col min="518" max="768" width="11.42578125" style="32"/>
    <col min="769" max="769" width="6.7109375" style="32" customWidth="1"/>
    <col min="770" max="770" width="22.140625" style="32" customWidth="1"/>
    <col min="771" max="771" width="26.42578125" style="32" customWidth="1"/>
    <col min="772" max="773" width="13.28515625" style="32" customWidth="1"/>
    <col min="774" max="1024" width="11.42578125" style="32"/>
    <col min="1025" max="1025" width="6.7109375" style="32" customWidth="1"/>
    <col min="1026" max="1026" width="22.140625" style="32" customWidth="1"/>
    <col min="1027" max="1027" width="26.42578125" style="32" customWidth="1"/>
    <col min="1028" max="1029" width="13.28515625" style="32" customWidth="1"/>
    <col min="1030" max="1280" width="11.42578125" style="32"/>
    <col min="1281" max="1281" width="6.7109375" style="32" customWidth="1"/>
    <col min="1282" max="1282" width="22.140625" style="32" customWidth="1"/>
    <col min="1283" max="1283" width="26.42578125" style="32" customWidth="1"/>
    <col min="1284" max="1285" width="13.28515625" style="32" customWidth="1"/>
    <col min="1286" max="1536" width="11.42578125" style="32"/>
    <col min="1537" max="1537" width="6.7109375" style="32" customWidth="1"/>
    <col min="1538" max="1538" width="22.140625" style="32" customWidth="1"/>
    <col min="1539" max="1539" width="26.42578125" style="32" customWidth="1"/>
    <col min="1540" max="1541" width="13.28515625" style="32" customWidth="1"/>
    <col min="1542" max="1792" width="11.42578125" style="32"/>
    <col min="1793" max="1793" width="6.7109375" style="32" customWidth="1"/>
    <col min="1794" max="1794" width="22.140625" style="32" customWidth="1"/>
    <col min="1795" max="1795" width="26.42578125" style="32" customWidth="1"/>
    <col min="1796" max="1797" width="13.28515625" style="32" customWidth="1"/>
    <col min="1798" max="2048" width="11.42578125" style="32"/>
    <col min="2049" max="2049" width="6.7109375" style="32" customWidth="1"/>
    <col min="2050" max="2050" width="22.140625" style="32" customWidth="1"/>
    <col min="2051" max="2051" width="26.42578125" style="32" customWidth="1"/>
    <col min="2052" max="2053" width="13.28515625" style="32" customWidth="1"/>
    <col min="2054" max="2304" width="11.42578125" style="32"/>
    <col min="2305" max="2305" width="6.7109375" style="32" customWidth="1"/>
    <col min="2306" max="2306" width="22.140625" style="32" customWidth="1"/>
    <col min="2307" max="2307" width="26.42578125" style="32" customWidth="1"/>
    <col min="2308" max="2309" width="13.28515625" style="32" customWidth="1"/>
    <col min="2310" max="2560" width="11.42578125" style="32"/>
    <col min="2561" max="2561" width="6.7109375" style="32" customWidth="1"/>
    <col min="2562" max="2562" width="22.140625" style="32" customWidth="1"/>
    <col min="2563" max="2563" width="26.42578125" style="32" customWidth="1"/>
    <col min="2564" max="2565" width="13.28515625" style="32" customWidth="1"/>
    <col min="2566" max="2816" width="11.42578125" style="32"/>
    <col min="2817" max="2817" width="6.7109375" style="32" customWidth="1"/>
    <col min="2818" max="2818" width="22.140625" style="32" customWidth="1"/>
    <col min="2819" max="2819" width="26.42578125" style="32" customWidth="1"/>
    <col min="2820" max="2821" width="13.28515625" style="32" customWidth="1"/>
    <col min="2822" max="3072" width="11.42578125" style="32"/>
    <col min="3073" max="3073" width="6.7109375" style="32" customWidth="1"/>
    <col min="3074" max="3074" width="22.140625" style="32" customWidth="1"/>
    <col min="3075" max="3075" width="26.42578125" style="32" customWidth="1"/>
    <col min="3076" max="3077" width="13.28515625" style="32" customWidth="1"/>
    <col min="3078" max="3328" width="11.42578125" style="32"/>
    <col min="3329" max="3329" width="6.7109375" style="32" customWidth="1"/>
    <col min="3330" max="3330" width="22.140625" style="32" customWidth="1"/>
    <col min="3331" max="3331" width="26.42578125" style="32" customWidth="1"/>
    <col min="3332" max="3333" width="13.28515625" style="32" customWidth="1"/>
    <col min="3334" max="3584" width="11.42578125" style="32"/>
    <col min="3585" max="3585" width="6.7109375" style="32" customWidth="1"/>
    <col min="3586" max="3586" width="22.140625" style="32" customWidth="1"/>
    <col min="3587" max="3587" width="26.42578125" style="32" customWidth="1"/>
    <col min="3588" max="3589" width="13.28515625" style="32" customWidth="1"/>
    <col min="3590" max="3840" width="11.42578125" style="32"/>
    <col min="3841" max="3841" width="6.7109375" style="32" customWidth="1"/>
    <col min="3842" max="3842" width="22.140625" style="32" customWidth="1"/>
    <col min="3843" max="3843" width="26.42578125" style="32" customWidth="1"/>
    <col min="3844" max="3845" width="13.28515625" style="32" customWidth="1"/>
    <col min="3846" max="4096" width="11.42578125" style="32"/>
    <col min="4097" max="4097" width="6.7109375" style="32" customWidth="1"/>
    <col min="4098" max="4098" width="22.140625" style="32" customWidth="1"/>
    <col min="4099" max="4099" width="26.42578125" style="32" customWidth="1"/>
    <col min="4100" max="4101" width="13.28515625" style="32" customWidth="1"/>
    <col min="4102" max="4352" width="11.42578125" style="32"/>
    <col min="4353" max="4353" width="6.7109375" style="32" customWidth="1"/>
    <col min="4354" max="4354" width="22.140625" style="32" customWidth="1"/>
    <col min="4355" max="4355" width="26.42578125" style="32" customWidth="1"/>
    <col min="4356" max="4357" width="13.28515625" style="32" customWidth="1"/>
    <col min="4358" max="4608" width="11.42578125" style="32"/>
    <col min="4609" max="4609" width="6.7109375" style="32" customWidth="1"/>
    <col min="4610" max="4610" width="22.140625" style="32" customWidth="1"/>
    <col min="4611" max="4611" width="26.42578125" style="32" customWidth="1"/>
    <col min="4612" max="4613" width="13.28515625" style="32" customWidth="1"/>
    <col min="4614" max="4864" width="11.42578125" style="32"/>
    <col min="4865" max="4865" width="6.7109375" style="32" customWidth="1"/>
    <col min="4866" max="4866" width="22.140625" style="32" customWidth="1"/>
    <col min="4867" max="4867" width="26.42578125" style="32" customWidth="1"/>
    <col min="4868" max="4869" width="13.28515625" style="32" customWidth="1"/>
    <col min="4870" max="5120" width="11.42578125" style="32"/>
    <col min="5121" max="5121" width="6.7109375" style="32" customWidth="1"/>
    <col min="5122" max="5122" width="22.140625" style="32" customWidth="1"/>
    <col min="5123" max="5123" width="26.42578125" style="32" customWidth="1"/>
    <col min="5124" max="5125" width="13.28515625" style="32" customWidth="1"/>
    <col min="5126" max="5376" width="11.42578125" style="32"/>
    <col min="5377" max="5377" width="6.7109375" style="32" customWidth="1"/>
    <col min="5378" max="5378" width="22.140625" style="32" customWidth="1"/>
    <col min="5379" max="5379" width="26.42578125" style="32" customWidth="1"/>
    <col min="5380" max="5381" width="13.28515625" style="32" customWidth="1"/>
    <col min="5382" max="5632" width="11.42578125" style="32"/>
    <col min="5633" max="5633" width="6.7109375" style="32" customWidth="1"/>
    <col min="5634" max="5634" width="22.140625" style="32" customWidth="1"/>
    <col min="5635" max="5635" width="26.42578125" style="32" customWidth="1"/>
    <col min="5636" max="5637" width="13.28515625" style="32" customWidth="1"/>
    <col min="5638" max="5888" width="11.42578125" style="32"/>
    <col min="5889" max="5889" width="6.7109375" style="32" customWidth="1"/>
    <col min="5890" max="5890" width="22.140625" style="32" customWidth="1"/>
    <col min="5891" max="5891" width="26.42578125" style="32" customWidth="1"/>
    <col min="5892" max="5893" width="13.28515625" style="32" customWidth="1"/>
    <col min="5894" max="6144" width="11.42578125" style="32"/>
    <col min="6145" max="6145" width="6.7109375" style="32" customWidth="1"/>
    <col min="6146" max="6146" width="22.140625" style="32" customWidth="1"/>
    <col min="6147" max="6147" width="26.42578125" style="32" customWidth="1"/>
    <col min="6148" max="6149" width="13.28515625" style="32" customWidth="1"/>
    <col min="6150" max="6400" width="11.42578125" style="32"/>
    <col min="6401" max="6401" width="6.7109375" style="32" customWidth="1"/>
    <col min="6402" max="6402" width="22.140625" style="32" customWidth="1"/>
    <col min="6403" max="6403" width="26.42578125" style="32" customWidth="1"/>
    <col min="6404" max="6405" width="13.28515625" style="32" customWidth="1"/>
    <col min="6406" max="6656" width="11.42578125" style="32"/>
    <col min="6657" max="6657" width="6.7109375" style="32" customWidth="1"/>
    <col min="6658" max="6658" width="22.140625" style="32" customWidth="1"/>
    <col min="6659" max="6659" width="26.42578125" style="32" customWidth="1"/>
    <col min="6660" max="6661" width="13.28515625" style="32" customWidth="1"/>
    <col min="6662" max="6912" width="11.42578125" style="32"/>
    <col min="6913" max="6913" width="6.7109375" style="32" customWidth="1"/>
    <col min="6914" max="6914" width="22.140625" style="32" customWidth="1"/>
    <col min="6915" max="6915" width="26.42578125" style="32" customWidth="1"/>
    <col min="6916" max="6917" width="13.28515625" style="32" customWidth="1"/>
    <col min="6918" max="7168" width="11.42578125" style="32"/>
    <col min="7169" max="7169" width="6.7109375" style="32" customWidth="1"/>
    <col min="7170" max="7170" width="22.140625" style="32" customWidth="1"/>
    <col min="7171" max="7171" width="26.42578125" style="32" customWidth="1"/>
    <col min="7172" max="7173" width="13.28515625" style="32" customWidth="1"/>
    <col min="7174" max="7424" width="11.42578125" style="32"/>
    <col min="7425" max="7425" width="6.7109375" style="32" customWidth="1"/>
    <col min="7426" max="7426" width="22.140625" style="32" customWidth="1"/>
    <col min="7427" max="7427" width="26.42578125" style="32" customWidth="1"/>
    <col min="7428" max="7429" width="13.28515625" style="32" customWidth="1"/>
    <col min="7430" max="7680" width="11.42578125" style="32"/>
    <col min="7681" max="7681" width="6.7109375" style="32" customWidth="1"/>
    <col min="7682" max="7682" width="22.140625" style="32" customWidth="1"/>
    <col min="7683" max="7683" width="26.42578125" style="32" customWidth="1"/>
    <col min="7684" max="7685" width="13.28515625" style="32" customWidth="1"/>
    <col min="7686" max="7936" width="11.42578125" style="32"/>
    <col min="7937" max="7937" width="6.7109375" style="32" customWidth="1"/>
    <col min="7938" max="7938" width="22.140625" style="32" customWidth="1"/>
    <col min="7939" max="7939" width="26.42578125" style="32" customWidth="1"/>
    <col min="7940" max="7941" width="13.28515625" style="32" customWidth="1"/>
    <col min="7942" max="8192" width="11.42578125" style="32"/>
    <col min="8193" max="8193" width="6.7109375" style="32" customWidth="1"/>
    <col min="8194" max="8194" width="22.140625" style="32" customWidth="1"/>
    <col min="8195" max="8195" width="26.42578125" style="32" customWidth="1"/>
    <col min="8196" max="8197" width="13.28515625" style="32" customWidth="1"/>
    <col min="8198" max="8448" width="11.42578125" style="32"/>
    <col min="8449" max="8449" width="6.7109375" style="32" customWidth="1"/>
    <col min="8450" max="8450" width="22.140625" style="32" customWidth="1"/>
    <col min="8451" max="8451" width="26.42578125" style="32" customWidth="1"/>
    <col min="8452" max="8453" width="13.28515625" style="32" customWidth="1"/>
    <col min="8454" max="8704" width="11.42578125" style="32"/>
    <col min="8705" max="8705" width="6.7109375" style="32" customWidth="1"/>
    <col min="8706" max="8706" width="22.140625" style="32" customWidth="1"/>
    <col min="8707" max="8707" width="26.42578125" style="32" customWidth="1"/>
    <col min="8708" max="8709" width="13.28515625" style="32" customWidth="1"/>
    <col min="8710" max="8960" width="11.42578125" style="32"/>
    <col min="8961" max="8961" width="6.7109375" style="32" customWidth="1"/>
    <col min="8962" max="8962" width="22.140625" style="32" customWidth="1"/>
    <col min="8963" max="8963" width="26.42578125" style="32" customWidth="1"/>
    <col min="8964" max="8965" width="13.28515625" style="32" customWidth="1"/>
    <col min="8966" max="9216" width="11.42578125" style="32"/>
    <col min="9217" max="9217" width="6.7109375" style="32" customWidth="1"/>
    <col min="9218" max="9218" width="22.140625" style="32" customWidth="1"/>
    <col min="9219" max="9219" width="26.42578125" style="32" customWidth="1"/>
    <col min="9220" max="9221" width="13.28515625" style="32" customWidth="1"/>
    <col min="9222" max="9472" width="11.42578125" style="32"/>
    <col min="9473" max="9473" width="6.7109375" style="32" customWidth="1"/>
    <col min="9474" max="9474" width="22.140625" style="32" customWidth="1"/>
    <col min="9475" max="9475" width="26.42578125" style="32" customWidth="1"/>
    <col min="9476" max="9477" width="13.28515625" style="32" customWidth="1"/>
    <col min="9478" max="9728" width="11.42578125" style="32"/>
    <col min="9729" max="9729" width="6.7109375" style="32" customWidth="1"/>
    <col min="9730" max="9730" width="22.140625" style="32" customWidth="1"/>
    <col min="9731" max="9731" width="26.42578125" style="32" customWidth="1"/>
    <col min="9732" max="9733" width="13.28515625" style="32" customWidth="1"/>
    <col min="9734" max="9984" width="11.42578125" style="32"/>
    <col min="9985" max="9985" width="6.7109375" style="32" customWidth="1"/>
    <col min="9986" max="9986" width="22.140625" style="32" customWidth="1"/>
    <col min="9987" max="9987" width="26.42578125" style="32" customWidth="1"/>
    <col min="9988" max="9989" width="13.28515625" style="32" customWidth="1"/>
    <col min="9990" max="10240" width="11.42578125" style="32"/>
    <col min="10241" max="10241" width="6.7109375" style="32" customWidth="1"/>
    <col min="10242" max="10242" width="22.140625" style="32" customWidth="1"/>
    <col min="10243" max="10243" width="26.42578125" style="32" customWidth="1"/>
    <col min="10244" max="10245" width="13.28515625" style="32" customWidth="1"/>
    <col min="10246" max="10496" width="11.42578125" style="32"/>
    <col min="10497" max="10497" width="6.7109375" style="32" customWidth="1"/>
    <col min="10498" max="10498" width="22.140625" style="32" customWidth="1"/>
    <col min="10499" max="10499" width="26.42578125" style="32" customWidth="1"/>
    <col min="10500" max="10501" width="13.28515625" style="32" customWidth="1"/>
    <col min="10502" max="10752" width="11.42578125" style="32"/>
    <col min="10753" max="10753" width="6.7109375" style="32" customWidth="1"/>
    <col min="10754" max="10754" width="22.140625" style="32" customWidth="1"/>
    <col min="10755" max="10755" width="26.42578125" style="32" customWidth="1"/>
    <col min="10756" max="10757" width="13.28515625" style="32" customWidth="1"/>
    <col min="10758" max="11008" width="11.42578125" style="32"/>
    <col min="11009" max="11009" width="6.7109375" style="32" customWidth="1"/>
    <col min="11010" max="11010" width="22.140625" style="32" customWidth="1"/>
    <col min="11011" max="11011" width="26.42578125" style="32" customWidth="1"/>
    <col min="11012" max="11013" width="13.28515625" style="32" customWidth="1"/>
    <col min="11014" max="11264" width="11.42578125" style="32"/>
    <col min="11265" max="11265" width="6.7109375" style="32" customWidth="1"/>
    <col min="11266" max="11266" width="22.140625" style="32" customWidth="1"/>
    <col min="11267" max="11267" width="26.42578125" style="32" customWidth="1"/>
    <col min="11268" max="11269" width="13.28515625" style="32" customWidth="1"/>
    <col min="11270" max="11520" width="11.42578125" style="32"/>
    <col min="11521" max="11521" width="6.7109375" style="32" customWidth="1"/>
    <col min="11522" max="11522" width="22.140625" style="32" customWidth="1"/>
    <col min="11523" max="11523" width="26.42578125" style="32" customWidth="1"/>
    <col min="11524" max="11525" width="13.28515625" style="32" customWidth="1"/>
    <col min="11526" max="11776" width="11.42578125" style="32"/>
    <col min="11777" max="11777" width="6.7109375" style="32" customWidth="1"/>
    <col min="11778" max="11778" width="22.140625" style="32" customWidth="1"/>
    <col min="11779" max="11779" width="26.42578125" style="32" customWidth="1"/>
    <col min="11780" max="11781" width="13.28515625" style="32" customWidth="1"/>
    <col min="11782" max="12032" width="11.42578125" style="32"/>
    <col min="12033" max="12033" width="6.7109375" style="32" customWidth="1"/>
    <col min="12034" max="12034" width="22.140625" style="32" customWidth="1"/>
    <col min="12035" max="12035" width="26.42578125" style="32" customWidth="1"/>
    <col min="12036" max="12037" width="13.28515625" style="32" customWidth="1"/>
    <col min="12038" max="12288" width="11.42578125" style="32"/>
    <col min="12289" max="12289" width="6.7109375" style="32" customWidth="1"/>
    <col min="12290" max="12290" width="22.140625" style="32" customWidth="1"/>
    <col min="12291" max="12291" width="26.42578125" style="32" customWidth="1"/>
    <col min="12292" max="12293" width="13.28515625" style="32" customWidth="1"/>
    <col min="12294" max="12544" width="11.42578125" style="32"/>
    <col min="12545" max="12545" width="6.7109375" style="32" customWidth="1"/>
    <col min="12546" max="12546" width="22.140625" style="32" customWidth="1"/>
    <col min="12547" max="12547" width="26.42578125" style="32" customWidth="1"/>
    <col min="12548" max="12549" width="13.28515625" style="32" customWidth="1"/>
    <col min="12550" max="12800" width="11.42578125" style="32"/>
    <col min="12801" max="12801" width="6.7109375" style="32" customWidth="1"/>
    <col min="12802" max="12802" width="22.140625" style="32" customWidth="1"/>
    <col min="12803" max="12803" width="26.42578125" style="32" customWidth="1"/>
    <col min="12804" max="12805" width="13.28515625" style="32" customWidth="1"/>
    <col min="12806" max="13056" width="11.42578125" style="32"/>
    <col min="13057" max="13057" width="6.7109375" style="32" customWidth="1"/>
    <col min="13058" max="13058" width="22.140625" style="32" customWidth="1"/>
    <col min="13059" max="13059" width="26.42578125" style="32" customWidth="1"/>
    <col min="13060" max="13061" width="13.28515625" style="32" customWidth="1"/>
    <col min="13062" max="13312" width="11.42578125" style="32"/>
    <col min="13313" max="13313" width="6.7109375" style="32" customWidth="1"/>
    <col min="13314" max="13314" width="22.140625" style="32" customWidth="1"/>
    <col min="13315" max="13315" width="26.42578125" style="32" customWidth="1"/>
    <col min="13316" max="13317" width="13.28515625" style="32" customWidth="1"/>
    <col min="13318" max="13568" width="11.42578125" style="32"/>
    <col min="13569" max="13569" width="6.7109375" style="32" customWidth="1"/>
    <col min="13570" max="13570" width="22.140625" style="32" customWidth="1"/>
    <col min="13571" max="13571" width="26.42578125" style="32" customWidth="1"/>
    <col min="13572" max="13573" width="13.28515625" style="32" customWidth="1"/>
    <col min="13574" max="13824" width="11.42578125" style="32"/>
    <col min="13825" max="13825" width="6.7109375" style="32" customWidth="1"/>
    <col min="13826" max="13826" width="22.140625" style="32" customWidth="1"/>
    <col min="13827" max="13827" width="26.42578125" style="32" customWidth="1"/>
    <col min="13828" max="13829" width="13.28515625" style="32" customWidth="1"/>
    <col min="13830" max="14080" width="11.42578125" style="32"/>
    <col min="14081" max="14081" width="6.7109375" style="32" customWidth="1"/>
    <col min="14082" max="14082" width="22.140625" style="32" customWidth="1"/>
    <col min="14083" max="14083" width="26.42578125" style="32" customWidth="1"/>
    <col min="14084" max="14085" width="13.28515625" style="32" customWidth="1"/>
    <col min="14086" max="14336" width="11.42578125" style="32"/>
    <col min="14337" max="14337" width="6.7109375" style="32" customWidth="1"/>
    <col min="14338" max="14338" width="22.140625" style="32" customWidth="1"/>
    <col min="14339" max="14339" width="26.42578125" style="32" customWidth="1"/>
    <col min="14340" max="14341" width="13.28515625" style="32" customWidth="1"/>
    <col min="14342" max="14592" width="11.42578125" style="32"/>
    <col min="14593" max="14593" width="6.7109375" style="32" customWidth="1"/>
    <col min="14594" max="14594" width="22.140625" style="32" customWidth="1"/>
    <col min="14595" max="14595" width="26.42578125" style="32" customWidth="1"/>
    <col min="14596" max="14597" width="13.28515625" style="32" customWidth="1"/>
    <col min="14598" max="14848" width="11.42578125" style="32"/>
    <col min="14849" max="14849" width="6.7109375" style="32" customWidth="1"/>
    <col min="14850" max="14850" width="22.140625" style="32" customWidth="1"/>
    <col min="14851" max="14851" width="26.42578125" style="32" customWidth="1"/>
    <col min="14852" max="14853" width="13.28515625" style="32" customWidth="1"/>
    <col min="14854" max="15104" width="11.42578125" style="32"/>
    <col min="15105" max="15105" width="6.7109375" style="32" customWidth="1"/>
    <col min="15106" max="15106" width="22.140625" style="32" customWidth="1"/>
    <col min="15107" max="15107" width="26.42578125" style="32" customWidth="1"/>
    <col min="15108" max="15109" width="13.28515625" style="32" customWidth="1"/>
    <col min="15110" max="15360" width="11.42578125" style="32"/>
    <col min="15361" max="15361" width="6.7109375" style="32" customWidth="1"/>
    <col min="15362" max="15362" width="22.140625" style="32" customWidth="1"/>
    <col min="15363" max="15363" width="26.42578125" style="32" customWidth="1"/>
    <col min="15364" max="15365" width="13.28515625" style="32" customWidth="1"/>
    <col min="15366" max="15616" width="11.42578125" style="32"/>
    <col min="15617" max="15617" width="6.7109375" style="32" customWidth="1"/>
    <col min="15618" max="15618" width="22.140625" style="32" customWidth="1"/>
    <col min="15619" max="15619" width="26.42578125" style="32" customWidth="1"/>
    <col min="15620" max="15621" width="13.28515625" style="32" customWidth="1"/>
    <col min="15622" max="15872" width="11.42578125" style="32"/>
    <col min="15873" max="15873" width="6.7109375" style="32" customWidth="1"/>
    <col min="15874" max="15874" width="22.140625" style="32" customWidth="1"/>
    <col min="15875" max="15875" width="26.42578125" style="32" customWidth="1"/>
    <col min="15876" max="15877" width="13.28515625" style="32" customWidth="1"/>
    <col min="15878" max="16128" width="11.42578125" style="32"/>
    <col min="16129" max="16129" width="6.7109375" style="32" customWidth="1"/>
    <col min="16130" max="16130" width="22.140625" style="32" customWidth="1"/>
    <col min="16131" max="16131" width="26.42578125" style="32" customWidth="1"/>
    <col min="16132" max="16133" width="13.28515625" style="32" customWidth="1"/>
    <col min="16134" max="16384" width="11.42578125" style="32"/>
  </cols>
  <sheetData>
    <row r="1" spans="2:5" ht="33" customHeight="1" x14ac:dyDescent="0.2">
      <c r="B1" s="143" t="s">
        <v>102</v>
      </c>
      <c r="C1" s="143"/>
      <c r="D1" s="143"/>
      <c r="E1" s="143"/>
    </row>
    <row r="2" spans="2:5" ht="21.75" customHeight="1" thickBot="1" x14ac:dyDescent="0.25">
      <c r="B2" s="33"/>
      <c r="C2" s="33"/>
      <c r="D2" s="33"/>
      <c r="E2" s="34"/>
    </row>
    <row r="3" spans="2:5" ht="24.75" customHeight="1" thickTop="1" x14ac:dyDescent="0.2">
      <c r="B3" s="144" t="s">
        <v>32</v>
      </c>
      <c r="C3" s="146" t="s">
        <v>33</v>
      </c>
      <c r="D3" s="148" t="s">
        <v>104</v>
      </c>
      <c r="E3" s="149"/>
    </row>
    <row r="4" spans="2:5" ht="29.25" customHeight="1" thickBot="1" x14ac:dyDescent="0.25">
      <c r="B4" s="145"/>
      <c r="C4" s="147"/>
      <c r="D4" s="35" t="s">
        <v>34</v>
      </c>
      <c r="E4" s="15" t="s">
        <v>35</v>
      </c>
    </row>
    <row r="5" spans="2:5" ht="13.5" customHeight="1" thickTop="1" x14ac:dyDescent="0.2">
      <c r="B5" s="150" t="s">
        <v>36</v>
      </c>
      <c r="C5" s="16" t="s">
        <v>37</v>
      </c>
      <c r="D5" s="36">
        <v>38</v>
      </c>
      <c r="E5" s="37">
        <v>29</v>
      </c>
    </row>
    <row r="6" spans="2:5" ht="12.75" customHeight="1" x14ac:dyDescent="0.2">
      <c r="B6" s="151"/>
      <c r="C6" s="17" t="s">
        <v>38</v>
      </c>
      <c r="D6" s="38"/>
      <c r="E6" s="39"/>
    </row>
    <row r="7" spans="2:5" ht="12.75" customHeight="1" x14ac:dyDescent="0.2">
      <c r="B7" s="151"/>
      <c r="C7" s="17" t="s">
        <v>39</v>
      </c>
      <c r="D7" s="38">
        <v>40</v>
      </c>
      <c r="E7" s="39">
        <v>36</v>
      </c>
    </row>
    <row r="8" spans="2:5" ht="12.75" customHeight="1" x14ac:dyDescent="0.2">
      <c r="B8" s="151"/>
      <c r="C8" s="17" t="s">
        <v>40</v>
      </c>
      <c r="D8" s="38">
        <v>3721</v>
      </c>
      <c r="E8" s="39">
        <v>3627</v>
      </c>
    </row>
    <row r="9" spans="2:5" ht="12.75" customHeight="1" x14ac:dyDescent="0.2">
      <c r="B9" s="151"/>
      <c r="C9" s="40" t="s">
        <v>41</v>
      </c>
      <c r="D9" s="41">
        <v>40</v>
      </c>
      <c r="E9" s="42">
        <v>38</v>
      </c>
    </row>
    <row r="10" spans="2:5" ht="12.75" customHeight="1" x14ac:dyDescent="0.2">
      <c r="B10" s="151"/>
      <c r="C10" s="43" t="s">
        <v>42</v>
      </c>
      <c r="D10" s="44">
        <v>3839</v>
      </c>
      <c r="E10" s="45">
        <v>3730</v>
      </c>
    </row>
    <row r="11" spans="2:5" ht="12.75" customHeight="1" x14ac:dyDescent="0.2">
      <c r="B11" s="142" t="s">
        <v>43</v>
      </c>
      <c r="C11" s="20" t="s">
        <v>37</v>
      </c>
      <c r="D11" s="46">
        <v>5</v>
      </c>
      <c r="E11" s="47">
        <v>3</v>
      </c>
    </row>
    <row r="12" spans="2:5" ht="12.75" customHeight="1" x14ac:dyDescent="0.2">
      <c r="B12" s="142"/>
      <c r="C12" s="17" t="s">
        <v>38</v>
      </c>
      <c r="D12" s="38">
        <v>43</v>
      </c>
      <c r="E12" s="39">
        <v>41</v>
      </c>
    </row>
    <row r="13" spans="2:5" ht="12.75" customHeight="1" x14ac:dyDescent="0.2">
      <c r="B13" s="142"/>
      <c r="C13" s="17" t="s">
        <v>39</v>
      </c>
      <c r="D13" s="38">
        <v>1282</v>
      </c>
      <c r="E13" s="39">
        <v>1265</v>
      </c>
    </row>
    <row r="14" spans="2:5" ht="12.75" customHeight="1" x14ac:dyDescent="0.2">
      <c r="B14" s="142"/>
      <c r="C14" s="17" t="s">
        <v>40</v>
      </c>
      <c r="D14" s="38"/>
      <c r="E14" s="39"/>
    </row>
    <row r="15" spans="2:5" ht="12.75" customHeight="1" x14ac:dyDescent="0.2">
      <c r="B15" s="142"/>
      <c r="C15" s="48" t="s">
        <v>41</v>
      </c>
      <c r="D15" s="41"/>
      <c r="E15" s="42"/>
    </row>
    <row r="16" spans="2:5" ht="12.75" customHeight="1" x14ac:dyDescent="0.2">
      <c r="B16" s="142"/>
      <c r="C16" s="43" t="s">
        <v>42</v>
      </c>
      <c r="D16" s="49">
        <v>1330</v>
      </c>
      <c r="E16" s="50">
        <v>1309</v>
      </c>
    </row>
    <row r="17" spans="2:5" ht="15" customHeight="1" x14ac:dyDescent="0.2">
      <c r="B17" s="152" t="s">
        <v>44</v>
      </c>
      <c r="C17" s="153"/>
      <c r="D17" s="51">
        <v>5169</v>
      </c>
      <c r="E17" s="52">
        <v>5039</v>
      </c>
    </row>
    <row r="18" spans="2:5" ht="12.75" customHeight="1" x14ac:dyDescent="0.2">
      <c r="B18" s="154" t="s">
        <v>45</v>
      </c>
      <c r="C18" s="23" t="s">
        <v>37</v>
      </c>
      <c r="D18" s="46">
        <v>150</v>
      </c>
      <c r="E18" s="47">
        <v>126</v>
      </c>
    </row>
    <row r="19" spans="2:5" ht="12.75" customHeight="1" x14ac:dyDescent="0.2">
      <c r="B19" s="155"/>
      <c r="C19" s="17" t="s">
        <v>38</v>
      </c>
      <c r="D19" s="38">
        <v>24</v>
      </c>
      <c r="E19" s="39">
        <v>17</v>
      </c>
    </row>
    <row r="20" spans="2:5" ht="12.75" customHeight="1" x14ac:dyDescent="0.2">
      <c r="B20" s="155"/>
      <c r="C20" s="17" t="s">
        <v>39</v>
      </c>
      <c r="D20" s="38"/>
      <c r="E20" s="39"/>
    </row>
    <row r="21" spans="2:5" ht="12.75" customHeight="1" x14ac:dyDescent="0.2">
      <c r="B21" s="155"/>
      <c r="C21" s="17" t="s">
        <v>40</v>
      </c>
      <c r="D21" s="38"/>
      <c r="E21" s="39"/>
    </row>
    <row r="22" spans="2:5" ht="12.75" customHeight="1" x14ac:dyDescent="0.2">
      <c r="B22" s="156"/>
      <c r="C22" s="21" t="s">
        <v>41</v>
      </c>
      <c r="D22" s="41"/>
      <c r="E22" s="42"/>
    </row>
    <row r="23" spans="2:5" ht="15" customHeight="1" thickBot="1" x14ac:dyDescent="0.25">
      <c r="B23" s="157" t="s">
        <v>46</v>
      </c>
      <c r="C23" s="158"/>
      <c r="D23" s="53">
        <v>174</v>
      </c>
      <c r="E23" s="54">
        <v>143</v>
      </c>
    </row>
    <row r="24" spans="2:5" ht="13.5" customHeight="1" thickTop="1" x14ac:dyDescent="0.2">
      <c r="B24" s="159" t="s">
        <v>47</v>
      </c>
      <c r="C24" s="24" t="s">
        <v>37</v>
      </c>
      <c r="D24" s="55">
        <v>193</v>
      </c>
      <c r="E24" s="25">
        <v>158</v>
      </c>
    </row>
    <row r="25" spans="2:5" ht="12.75" customHeight="1" x14ac:dyDescent="0.2">
      <c r="B25" s="155"/>
      <c r="C25" s="26" t="s">
        <v>38</v>
      </c>
      <c r="D25" s="56">
        <v>67</v>
      </c>
      <c r="E25" s="27">
        <v>58</v>
      </c>
    </row>
    <row r="26" spans="2:5" ht="12.75" customHeight="1" x14ac:dyDescent="0.2">
      <c r="B26" s="155"/>
      <c r="C26" s="26" t="s">
        <v>39</v>
      </c>
      <c r="D26" s="56">
        <v>1322</v>
      </c>
      <c r="E26" s="27">
        <v>1301</v>
      </c>
    </row>
    <row r="27" spans="2:5" ht="12.75" customHeight="1" x14ac:dyDescent="0.2">
      <c r="B27" s="155"/>
      <c r="C27" s="26" t="s">
        <v>40</v>
      </c>
      <c r="D27" s="56">
        <v>3721</v>
      </c>
      <c r="E27" s="27">
        <v>3627</v>
      </c>
    </row>
    <row r="28" spans="2:5" ht="12.75" customHeight="1" x14ac:dyDescent="0.2">
      <c r="B28" s="156"/>
      <c r="C28" s="28" t="s">
        <v>41</v>
      </c>
      <c r="D28" s="57">
        <v>40</v>
      </c>
      <c r="E28" s="29">
        <v>38</v>
      </c>
    </row>
    <row r="29" spans="2:5" ht="16.5" customHeight="1" thickBot="1" x14ac:dyDescent="0.25">
      <c r="B29" s="160" t="s">
        <v>48</v>
      </c>
      <c r="C29" s="161"/>
      <c r="D29" s="58">
        <v>5343</v>
      </c>
      <c r="E29" s="59">
        <v>5182</v>
      </c>
    </row>
    <row r="30" spans="2:5" ht="11.25" customHeight="1" thickTop="1" x14ac:dyDescent="0.2"/>
    <row r="31" spans="2:5" x14ac:dyDescent="0.2">
      <c r="B31" s="60" t="s">
        <v>49</v>
      </c>
    </row>
    <row r="32" spans="2:5" x14ac:dyDescent="0.2">
      <c r="B32" s="31" t="s">
        <v>50</v>
      </c>
    </row>
    <row r="33" spans="2:2" x14ac:dyDescent="0.2">
      <c r="B33" s="61" t="s">
        <v>51</v>
      </c>
    </row>
  </sheetData>
  <mergeCells count="11">
    <mergeCell ref="B17:C17"/>
    <mergeCell ref="B18:B22"/>
    <mergeCell ref="B23:C23"/>
    <mergeCell ref="B24:B28"/>
    <mergeCell ref="B29:C29"/>
    <mergeCell ref="B11:B16"/>
    <mergeCell ref="B1:E1"/>
    <mergeCell ref="B3:B4"/>
    <mergeCell ref="C3:C4"/>
    <mergeCell ref="D3:E3"/>
    <mergeCell ref="B5:B10"/>
  </mergeCells>
  <printOptions horizontalCentered="1"/>
  <pageMargins left="0.78740157480314965" right="0.78740157480314965" top="0.98425196850393704" bottom="0.98425196850393704" header="0.31496062992125984" footer="0.31496062992125984"/>
  <pageSetup paperSize="9" scale="92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33"/>
  <sheetViews>
    <sheetView showGridLines="0" zoomScaleNormal="100" zoomScaleSheetLayoutView="85" workbookViewId="0"/>
  </sheetViews>
  <sheetFormatPr baseColWidth="10" defaultRowHeight="11.25" x14ac:dyDescent="0.2"/>
  <cols>
    <col min="1" max="1" width="6.7109375" style="32" customWidth="1"/>
    <col min="2" max="2" width="22.140625" style="32" customWidth="1"/>
    <col min="3" max="3" width="26.42578125" style="32" customWidth="1"/>
    <col min="4" max="4" width="13.28515625" style="32" customWidth="1"/>
    <col min="5" max="5" width="13.28515625" style="60" customWidth="1"/>
    <col min="6" max="256" width="11.42578125" style="32"/>
    <col min="257" max="257" width="6.7109375" style="32" customWidth="1"/>
    <col min="258" max="258" width="22.140625" style="32" customWidth="1"/>
    <col min="259" max="259" width="26.42578125" style="32" customWidth="1"/>
    <col min="260" max="261" width="13.28515625" style="32" customWidth="1"/>
    <col min="262" max="512" width="11.42578125" style="32"/>
    <col min="513" max="513" width="6.7109375" style="32" customWidth="1"/>
    <col min="514" max="514" width="22.140625" style="32" customWidth="1"/>
    <col min="515" max="515" width="26.42578125" style="32" customWidth="1"/>
    <col min="516" max="517" width="13.28515625" style="32" customWidth="1"/>
    <col min="518" max="768" width="11.42578125" style="32"/>
    <col min="769" max="769" width="6.7109375" style="32" customWidth="1"/>
    <col min="770" max="770" width="22.140625" style="32" customWidth="1"/>
    <col min="771" max="771" width="26.42578125" style="32" customWidth="1"/>
    <col min="772" max="773" width="13.28515625" style="32" customWidth="1"/>
    <col min="774" max="1024" width="11.42578125" style="32"/>
    <col min="1025" max="1025" width="6.7109375" style="32" customWidth="1"/>
    <col min="1026" max="1026" width="22.140625" style="32" customWidth="1"/>
    <col min="1027" max="1027" width="26.42578125" style="32" customWidth="1"/>
    <col min="1028" max="1029" width="13.28515625" style="32" customWidth="1"/>
    <col min="1030" max="1280" width="11.42578125" style="32"/>
    <col min="1281" max="1281" width="6.7109375" style="32" customWidth="1"/>
    <col min="1282" max="1282" width="22.140625" style="32" customWidth="1"/>
    <col min="1283" max="1283" width="26.42578125" style="32" customWidth="1"/>
    <col min="1284" max="1285" width="13.28515625" style="32" customWidth="1"/>
    <col min="1286" max="1536" width="11.42578125" style="32"/>
    <col min="1537" max="1537" width="6.7109375" style="32" customWidth="1"/>
    <col min="1538" max="1538" width="22.140625" style="32" customWidth="1"/>
    <col min="1539" max="1539" width="26.42578125" style="32" customWidth="1"/>
    <col min="1540" max="1541" width="13.28515625" style="32" customWidth="1"/>
    <col min="1542" max="1792" width="11.42578125" style="32"/>
    <col min="1793" max="1793" width="6.7109375" style="32" customWidth="1"/>
    <col min="1794" max="1794" width="22.140625" style="32" customWidth="1"/>
    <col min="1795" max="1795" width="26.42578125" style="32" customWidth="1"/>
    <col min="1796" max="1797" width="13.28515625" style="32" customWidth="1"/>
    <col min="1798" max="2048" width="11.42578125" style="32"/>
    <col min="2049" max="2049" width="6.7109375" style="32" customWidth="1"/>
    <col min="2050" max="2050" width="22.140625" style="32" customWidth="1"/>
    <col min="2051" max="2051" width="26.42578125" style="32" customWidth="1"/>
    <col min="2052" max="2053" width="13.28515625" style="32" customWidth="1"/>
    <col min="2054" max="2304" width="11.42578125" style="32"/>
    <col min="2305" max="2305" width="6.7109375" style="32" customWidth="1"/>
    <col min="2306" max="2306" width="22.140625" style="32" customWidth="1"/>
    <col min="2307" max="2307" width="26.42578125" style="32" customWidth="1"/>
    <col min="2308" max="2309" width="13.28515625" style="32" customWidth="1"/>
    <col min="2310" max="2560" width="11.42578125" style="32"/>
    <col min="2561" max="2561" width="6.7109375" style="32" customWidth="1"/>
    <col min="2562" max="2562" width="22.140625" style="32" customWidth="1"/>
    <col min="2563" max="2563" width="26.42578125" style="32" customWidth="1"/>
    <col min="2564" max="2565" width="13.28515625" style="32" customWidth="1"/>
    <col min="2566" max="2816" width="11.42578125" style="32"/>
    <col min="2817" max="2817" width="6.7109375" style="32" customWidth="1"/>
    <col min="2818" max="2818" width="22.140625" style="32" customWidth="1"/>
    <col min="2819" max="2819" width="26.42578125" style="32" customWidth="1"/>
    <col min="2820" max="2821" width="13.28515625" style="32" customWidth="1"/>
    <col min="2822" max="3072" width="11.42578125" style="32"/>
    <col min="3073" max="3073" width="6.7109375" style="32" customWidth="1"/>
    <col min="3074" max="3074" width="22.140625" style="32" customWidth="1"/>
    <col min="3075" max="3075" width="26.42578125" style="32" customWidth="1"/>
    <col min="3076" max="3077" width="13.28515625" style="32" customWidth="1"/>
    <col min="3078" max="3328" width="11.42578125" style="32"/>
    <col min="3329" max="3329" width="6.7109375" style="32" customWidth="1"/>
    <col min="3330" max="3330" width="22.140625" style="32" customWidth="1"/>
    <col min="3331" max="3331" width="26.42578125" style="32" customWidth="1"/>
    <col min="3332" max="3333" width="13.28515625" style="32" customWidth="1"/>
    <col min="3334" max="3584" width="11.42578125" style="32"/>
    <col min="3585" max="3585" width="6.7109375" style="32" customWidth="1"/>
    <col min="3586" max="3586" width="22.140625" style="32" customWidth="1"/>
    <col min="3587" max="3587" width="26.42578125" style="32" customWidth="1"/>
    <col min="3588" max="3589" width="13.28515625" style="32" customWidth="1"/>
    <col min="3590" max="3840" width="11.42578125" style="32"/>
    <col min="3841" max="3841" width="6.7109375" style="32" customWidth="1"/>
    <col min="3842" max="3842" width="22.140625" style="32" customWidth="1"/>
    <col min="3843" max="3843" width="26.42578125" style="32" customWidth="1"/>
    <col min="3844" max="3845" width="13.28515625" style="32" customWidth="1"/>
    <col min="3846" max="4096" width="11.42578125" style="32"/>
    <col min="4097" max="4097" width="6.7109375" style="32" customWidth="1"/>
    <col min="4098" max="4098" width="22.140625" style="32" customWidth="1"/>
    <col min="4099" max="4099" width="26.42578125" style="32" customWidth="1"/>
    <col min="4100" max="4101" width="13.28515625" style="32" customWidth="1"/>
    <col min="4102" max="4352" width="11.42578125" style="32"/>
    <col min="4353" max="4353" width="6.7109375" style="32" customWidth="1"/>
    <col min="4354" max="4354" width="22.140625" style="32" customWidth="1"/>
    <col min="4355" max="4355" width="26.42578125" style="32" customWidth="1"/>
    <col min="4356" max="4357" width="13.28515625" style="32" customWidth="1"/>
    <col min="4358" max="4608" width="11.42578125" style="32"/>
    <col min="4609" max="4609" width="6.7109375" style="32" customWidth="1"/>
    <col min="4610" max="4610" width="22.140625" style="32" customWidth="1"/>
    <col min="4611" max="4611" width="26.42578125" style="32" customWidth="1"/>
    <col min="4612" max="4613" width="13.28515625" style="32" customWidth="1"/>
    <col min="4614" max="4864" width="11.42578125" style="32"/>
    <col min="4865" max="4865" width="6.7109375" style="32" customWidth="1"/>
    <col min="4866" max="4866" width="22.140625" style="32" customWidth="1"/>
    <col min="4867" max="4867" width="26.42578125" style="32" customWidth="1"/>
    <col min="4868" max="4869" width="13.28515625" style="32" customWidth="1"/>
    <col min="4870" max="5120" width="11.42578125" style="32"/>
    <col min="5121" max="5121" width="6.7109375" style="32" customWidth="1"/>
    <col min="5122" max="5122" width="22.140625" style="32" customWidth="1"/>
    <col min="5123" max="5123" width="26.42578125" style="32" customWidth="1"/>
    <col min="5124" max="5125" width="13.28515625" style="32" customWidth="1"/>
    <col min="5126" max="5376" width="11.42578125" style="32"/>
    <col min="5377" max="5377" width="6.7109375" style="32" customWidth="1"/>
    <col min="5378" max="5378" width="22.140625" style="32" customWidth="1"/>
    <col min="5379" max="5379" width="26.42578125" style="32" customWidth="1"/>
    <col min="5380" max="5381" width="13.28515625" style="32" customWidth="1"/>
    <col min="5382" max="5632" width="11.42578125" style="32"/>
    <col min="5633" max="5633" width="6.7109375" style="32" customWidth="1"/>
    <col min="5634" max="5634" width="22.140625" style="32" customWidth="1"/>
    <col min="5635" max="5635" width="26.42578125" style="32" customWidth="1"/>
    <col min="5636" max="5637" width="13.28515625" style="32" customWidth="1"/>
    <col min="5638" max="5888" width="11.42578125" style="32"/>
    <col min="5889" max="5889" width="6.7109375" style="32" customWidth="1"/>
    <col min="5890" max="5890" width="22.140625" style="32" customWidth="1"/>
    <col min="5891" max="5891" width="26.42578125" style="32" customWidth="1"/>
    <col min="5892" max="5893" width="13.28515625" style="32" customWidth="1"/>
    <col min="5894" max="6144" width="11.42578125" style="32"/>
    <col min="6145" max="6145" width="6.7109375" style="32" customWidth="1"/>
    <col min="6146" max="6146" width="22.140625" style="32" customWidth="1"/>
    <col min="6147" max="6147" width="26.42578125" style="32" customWidth="1"/>
    <col min="6148" max="6149" width="13.28515625" style="32" customWidth="1"/>
    <col min="6150" max="6400" width="11.42578125" style="32"/>
    <col min="6401" max="6401" width="6.7109375" style="32" customWidth="1"/>
    <col min="6402" max="6402" width="22.140625" style="32" customWidth="1"/>
    <col min="6403" max="6403" width="26.42578125" style="32" customWidth="1"/>
    <col min="6404" max="6405" width="13.28515625" style="32" customWidth="1"/>
    <col min="6406" max="6656" width="11.42578125" style="32"/>
    <col min="6657" max="6657" width="6.7109375" style="32" customWidth="1"/>
    <col min="6658" max="6658" width="22.140625" style="32" customWidth="1"/>
    <col min="6659" max="6659" width="26.42578125" style="32" customWidth="1"/>
    <col min="6660" max="6661" width="13.28515625" style="32" customWidth="1"/>
    <col min="6662" max="6912" width="11.42578125" style="32"/>
    <col min="6913" max="6913" width="6.7109375" style="32" customWidth="1"/>
    <col min="6914" max="6914" width="22.140625" style="32" customWidth="1"/>
    <col min="6915" max="6915" width="26.42578125" style="32" customWidth="1"/>
    <col min="6916" max="6917" width="13.28515625" style="32" customWidth="1"/>
    <col min="6918" max="7168" width="11.42578125" style="32"/>
    <col min="7169" max="7169" width="6.7109375" style="32" customWidth="1"/>
    <col min="7170" max="7170" width="22.140625" style="32" customWidth="1"/>
    <col min="7171" max="7171" width="26.42578125" style="32" customWidth="1"/>
    <col min="7172" max="7173" width="13.28515625" style="32" customWidth="1"/>
    <col min="7174" max="7424" width="11.42578125" style="32"/>
    <col min="7425" max="7425" width="6.7109375" style="32" customWidth="1"/>
    <col min="7426" max="7426" width="22.140625" style="32" customWidth="1"/>
    <col min="7427" max="7427" width="26.42578125" style="32" customWidth="1"/>
    <col min="7428" max="7429" width="13.28515625" style="32" customWidth="1"/>
    <col min="7430" max="7680" width="11.42578125" style="32"/>
    <col min="7681" max="7681" width="6.7109375" style="32" customWidth="1"/>
    <col min="7682" max="7682" width="22.140625" style="32" customWidth="1"/>
    <col min="7683" max="7683" width="26.42578125" style="32" customWidth="1"/>
    <col min="7684" max="7685" width="13.28515625" style="32" customWidth="1"/>
    <col min="7686" max="7936" width="11.42578125" style="32"/>
    <col min="7937" max="7937" width="6.7109375" style="32" customWidth="1"/>
    <col min="7938" max="7938" width="22.140625" style="32" customWidth="1"/>
    <col min="7939" max="7939" width="26.42578125" style="32" customWidth="1"/>
    <col min="7940" max="7941" width="13.28515625" style="32" customWidth="1"/>
    <col min="7942" max="8192" width="11.42578125" style="32"/>
    <col min="8193" max="8193" width="6.7109375" style="32" customWidth="1"/>
    <col min="8194" max="8194" width="22.140625" style="32" customWidth="1"/>
    <col min="8195" max="8195" width="26.42578125" style="32" customWidth="1"/>
    <col min="8196" max="8197" width="13.28515625" style="32" customWidth="1"/>
    <col min="8198" max="8448" width="11.42578125" style="32"/>
    <col min="8449" max="8449" width="6.7109375" style="32" customWidth="1"/>
    <col min="8450" max="8450" width="22.140625" style="32" customWidth="1"/>
    <col min="8451" max="8451" width="26.42578125" style="32" customWidth="1"/>
    <col min="8452" max="8453" width="13.28515625" style="32" customWidth="1"/>
    <col min="8454" max="8704" width="11.42578125" style="32"/>
    <col min="8705" max="8705" width="6.7109375" style="32" customWidth="1"/>
    <col min="8706" max="8706" width="22.140625" style="32" customWidth="1"/>
    <col min="8707" max="8707" width="26.42578125" style="32" customWidth="1"/>
    <col min="8708" max="8709" width="13.28515625" style="32" customWidth="1"/>
    <col min="8710" max="8960" width="11.42578125" style="32"/>
    <col min="8961" max="8961" width="6.7109375" style="32" customWidth="1"/>
    <col min="8962" max="8962" width="22.140625" style="32" customWidth="1"/>
    <col min="8963" max="8963" width="26.42578125" style="32" customWidth="1"/>
    <col min="8964" max="8965" width="13.28515625" style="32" customWidth="1"/>
    <col min="8966" max="9216" width="11.42578125" style="32"/>
    <col min="9217" max="9217" width="6.7109375" style="32" customWidth="1"/>
    <col min="9218" max="9218" width="22.140625" style="32" customWidth="1"/>
    <col min="9219" max="9219" width="26.42578125" style="32" customWidth="1"/>
    <col min="9220" max="9221" width="13.28515625" style="32" customWidth="1"/>
    <col min="9222" max="9472" width="11.42578125" style="32"/>
    <col min="9473" max="9473" width="6.7109375" style="32" customWidth="1"/>
    <col min="9474" max="9474" width="22.140625" style="32" customWidth="1"/>
    <col min="9475" max="9475" width="26.42578125" style="32" customWidth="1"/>
    <col min="9476" max="9477" width="13.28515625" style="32" customWidth="1"/>
    <col min="9478" max="9728" width="11.42578125" style="32"/>
    <col min="9729" max="9729" width="6.7109375" style="32" customWidth="1"/>
    <col min="9730" max="9730" width="22.140625" style="32" customWidth="1"/>
    <col min="9731" max="9731" width="26.42578125" style="32" customWidth="1"/>
    <col min="9732" max="9733" width="13.28515625" style="32" customWidth="1"/>
    <col min="9734" max="9984" width="11.42578125" style="32"/>
    <col min="9985" max="9985" width="6.7109375" style="32" customWidth="1"/>
    <col min="9986" max="9986" width="22.140625" style="32" customWidth="1"/>
    <col min="9987" max="9987" width="26.42578125" style="32" customWidth="1"/>
    <col min="9988" max="9989" width="13.28515625" style="32" customWidth="1"/>
    <col min="9990" max="10240" width="11.42578125" style="32"/>
    <col min="10241" max="10241" width="6.7109375" style="32" customWidth="1"/>
    <col min="10242" max="10242" width="22.140625" style="32" customWidth="1"/>
    <col min="10243" max="10243" width="26.42578125" style="32" customWidth="1"/>
    <col min="10244" max="10245" width="13.28515625" style="32" customWidth="1"/>
    <col min="10246" max="10496" width="11.42578125" style="32"/>
    <col min="10497" max="10497" width="6.7109375" style="32" customWidth="1"/>
    <col min="10498" max="10498" width="22.140625" style="32" customWidth="1"/>
    <col min="10499" max="10499" width="26.42578125" style="32" customWidth="1"/>
    <col min="10500" max="10501" width="13.28515625" style="32" customWidth="1"/>
    <col min="10502" max="10752" width="11.42578125" style="32"/>
    <col min="10753" max="10753" width="6.7109375" style="32" customWidth="1"/>
    <col min="10754" max="10754" width="22.140625" style="32" customWidth="1"/>
    <col min="10755" max="10755" width="26.42578125" style="32" customWidth="1"/>
    <col min="10756" max="10757" width="13.28515625" style="32" customWidth="1"/>
    <col min="10758" max="11008" width="11.42578125" style="32"/>
    <col min="11009" max="11009" width="6.7109375" style="32" customWidth="1"/>
    <col min="11010" max="11010" width="22.140625" style="32" customWidth="1"/>
    <col min="11011" max="11011" width="26.42578125" style="32" customWidth="1"/>
    <col min="11012" max="11013" width="13.28515625" style="32" customWidth="1"/>
    <col min="11014" max="11264" width="11.42578125" style="32"/>
    <col min="11265" max="11265" width="6.7109375" style="32" customWidth="1"/>
    <col min="11266" max="11266" width="22.140625" style="32" customWidth="1"/>
    <col min="11267" max="11267" width="26.42578125" style="32" customWidth="1"/>
    <col min="11268" max="11269" width="13.28515625" style="32" customWidth="1"/>
    <col min="11270" max="11520" width="11.42578125" style="32"/>
    <col min="11521" max="11521" width="6.7109375" style="32" customWidth="1"/>
    <col min="11522" max="11522" width="22.140625" style="32" customWidth="1"/>
    <col min="11523" max="11523" width="26.42578125" style="32" customWidth="1"/>
    <col min="11524" max="11525" width="13.28515625" style="32" customWidth="1"/>
    <col min="11526" max="11776" width="11.42578125" style="32"/>
    <col min="11777" max="11777" width="6.7109375" style="32" customWidth="1"/>
    <col min="11778" max="11778" width="22.140625" style="32" customWidth="1"/>
    <col min="11779" max="11779" width="26.42578125" style="32" customWidth="1"/>
    <col min="11780" max="11781" width="13.28515625" style="32" customWidth="1"/>
    <col min="11782" max="12032" width="11.42578125" style="32"/>
    <col min="12033" max="12033" width="6.7109375" style="32" customWidth="1"/>
    <col min="12034" max="12034" width="22.140625" style="32" customWidth="1"/>
    <col min="12035" max="12035" width="26.42578125" style="32" customWidth="1"/>
    <col min="12036" max="12037" width="13.28515625" style="32" customWidth="1"/>
    <col min="12038" max="12288" width="11.42578125" style="32"/>
    <col min="12289" max="12289" width="6.7109375" style="32" customWidth="1"/>
    <col min="12290" max="12290" width="22.140625" style="32" customWidth="1"/>
    <col min="12291" max="12291" width="26.42578125" style="32" customWidth="1"/>
    <col min="12292" max="12293" width="13.28515625" style="32" customWidth="1"/>
    <col min="12294" max="12544" width="11.42578125" style="32"/>
    <col min="12545" max="12545" width="6.7109375" style="32" customWidth="1"/>
    <col min="12546" max="12546" width="22.140625" style="32" customWidth="1"/>
    <col min="12547" max="12547" width="26.42578125" style="32" customWidth="1"/>
    <col min="12548" max="12549" width="13.28515625" style="32" customWidth="1"/>
    <col min="12550" max="12800" width="11.42578125" style="32"/>
    <col min="12801" max="12801" width="6.7109375" style="32" customWidth="1"/>
    <col min="12802" max="12802" width="22.140625" style="32" customWidth="1"/>
    <col min="12803" max="12803" width="26.42578125" style="32" customWidth="1"/>
    <col min="12804" max="12805" width="13.28515625" style="32" customWidth="1"/>
    <col min="12806" max="13056" width="11.42578125" style="32"/>
    <col min="13057" max="13057" width="6.7109375" style="32" customWidth="1"/>
    <col min="13058" max="13058" width="22.140625" style="32" customWidth="1"/>
    <col min="13059" max="13059" width="26.42578125" style="32" customWidth="1"/>
    <col min="13060" max="13061" width="13.28515625" style="32" customWidth="1"/>
    <col min="13062" max="13312" width="11.42578125" style="32"/>
    <col min="13313" max="13313" width="6.7109375" style="32" customWidth="1"/>
    <col min="13314" max="13314" width="22.140625" style="32" customWidth="1"/>
    <col min="13315" max="13315" width="26.42578125" style="32" customWidth="1"/>
    <col min="13316" max="13317" width="13.28515625" style="32" customWidth="1"/>
    <col min="13318" max="13568" width="11.42578125" style="32"/>
    <col min="13569" max="13569" width="6.7109375" style="32" customWidth="1"/>
    <col min="13570" max="13570" width="22.140625" style="32" customWidth="1"/>
    <col min="13571" max="13571" width="26.42578125" style="32" customWidth="1"/>
    <col min="13572" max="13573" width="13.28515625" style="32" customWidth="1"/>
    <col min="13574" max="13824" width="11.42578125" style="32"/>
    <col min="13825" max="13825" width="6.7109375" style="32" customWidth="1"/>
    <col min="13826" max="13826" width="22.140625" style="32" customWidth="1"/>
    <col min="13827" max="13827" width="26.42578125" style="32" customWidth="1"/>
    <col min="13828" max="13829" width="13.28515625" style="32" customWidth="1"/>
    <col min="13830" max="14080" width="11.42578125" style="32"/>
    <col min="14081" max="14081" width="6.7109375" style="32" customWidth="1"/>
    <col min="14082" max="14082" width="22.140625" style="32" customWidth="1"/>
    <col min="14083" max="14083" width="26.42578125" style="32" customWidth="1"/>
    <col min="14084" max="14085" width="13.28515625" style="32" customWidth="1"/>
    <col min="14086" max="14336" width="11.42578125" style="32"/>
    <col min="14337" max="14337" width="6.7109375" style="32" customWidth="1"/>
    <col min="14338" max="14338" width="22.140625" style="32" customWidth="1"/>
    <col min="14339" max="14339" width="26.42578125" style="32" customWidth="1"/>
    <col min="14340" max="14341" width="13.28515625" style="32" customWidth="1"/>
    <col min="14342" max="14592" width="11.42578125" style="32"/>
    <col min="14593" max="14593" width="6.7109375" style="32" customWidth="1"/>
    <col min="14594" max="14594" width="22.140625" style="32" customWidth="1"/>
    <col min="14595" max="14595" width="26.42578125" style="32" customWidth="1"/>
    <col min="14596" max="14597" width="13.28515625" style="32" customWidth="1"/>
    <col min="14598" max="14848" width="11.42578125" style="32"/>
    <col min="14849" max="14849" width="6.7109375" style="32" customWidth="1"/>
    <col min="14850" max="14850" width="22.140625" style="32" customWidth="1"/>
    <col min="14851" max="14851" width="26.42578125" style="32" customWidth="1"/>
    <col min="14852" max="14853" width="13.28515625" style="32" customWidth="1"/>
    <col min="14854" max="15104" width="11.42578125" style="32"/>
    <col min="15105" max="15105" width="6.7109375" style="32" customWidth="1"/>
    <col min="15106" max="15106" width="22.140625" style="32" customWidth="1"/>
    <col min="15107" max="15107" width="26.42578125" style="32" customWidth="1"/>
    <col min="15108" max="15109" width="13.28515625" style="32" customWidth="1"/>
    <col min="15110" max="15360" width="11.42578125" style="32"/>
    <col min="15361" max="15361" width="6.7109375" style="32" customWidth="1"/>
    <col min="15362" max="15362" width="22.140625" style="32" customWidth="1"/>
    <col min="15363" max="15363" width="26.42578125" style="32" customWidth="1"/>
    <col min="15364" max="15365" width="13.28515625" style="32" customWidth="1"/>
    <col min="15366" max="15616" width="11.42578125" style="32"/>
    <col min="15617" max="15617" width="6.7109375" style="32" customWidth="1"/>
    <col min="15618" max="15618" width="22.140625" style="32" customWidth="1"/>
    <col min="15619" max="15619" width="26.42578125" style="32" customWidth="1"/>
    <col min="15620" max="15621" width="13.28515625" style="32" customWidth="1"/>
    <col min="15622" max="15872" width="11.42578125" style="32"/>
    <col min="15873" max="15873" width="6.7109375" style="32" customWidth="1"/>
    <col min="15874" max="15874" width="22.140625" style="32" customWidth="1"/>
    <col min="15875" max="15875" width="26.42578125" style="32" customWidth="1"/>
    <col min="15876" max="15877" width="13.28515625" style="32" customWidth="1"/>
    <col min="15878" max="16128" width="11.42578125" style="32"/>
    <col min="16129" max="16129" width="6.7109375" style="32" customWidth="1"/>
    <col min="16130" max="16130" width="22.140625" style="32" customWidth="1"/>
    <col min="16131" max="16131" width="26.42578125" style="32" customWidth="1"/>
    <col min="16132" max="16133" width="13.28515625" style="32" customWidth="1"/>
    <col min="16134" max="16384" width="11.42578125" style="32"/>
  </cols>
  <sheetData>
    <row r="1" spans="2:5" ht="33" customHeight="1" x14ac:dyDescent="0.2">
      <c r="B1" s="143" t="s">
        <v>99</v>
      </c>
      <c r="C1" s="143"/>
      <c r="D1" s="143"/>
      <c r="E1" s="143"/>
    </row>
    <row r="2" spans="2:5" ht="21.75" customHeight="1" thickBot="1" x14ac:dyDescent="0.25">
      <c r="B2" s="33"/>
      <c r="C2" s="33"/>
      <c r="D2" s="33"/>
      <c r="E2" s="34"/>
    </row>
    <row r="3" spans="2:5" ht="24.75" customHeight="1" thickTop="1" x14ac:dyDescent="0.2">
      <c r="B3" s="144" t="s">
        <v>32</v>
      </c>
      <c r="C3" s="146" t="s">
        <v>33</v>
      </c>
      <c r="D3" s="148" t="s">
        <v>98</v>
      </c>
      <c r="E3" s="149"/>
    </row>
    <row r="4" spans="2:5" ht="29.25" customHeight="1" thickBot="1" x14ac:dyDescent="0.25">
      <c r="B4" s="145"/>
      <c r="C4" s="147"/>
      <c r="D4" s="35" t="s">
        <v>34</v>
      </c>
      <c r="E4" s="15" t="s">
        <v>35</v>
      </c>
    </row>
    <row r="5" spans="2:5" ht="13.5" customHeight="1" thickTop="1" x14ac:dyDescent="0.2">
      <c r="B5" s="150" t="s">
        <v>36</v>
      </c>
      <c r="C5" s="16" t="s">
        <v>37</v>
      </c>
      <c r="D5" s="36">
        <v>37</v>
      </c>
      <c r="E5" s="37">
        <v>31</v>
      </c>
    </row>
    <row r="6" spans="2:5" ht="12.75" customHeight="1" x14ac:dyDescent="0.2">
      <c r="B6" s="151"/>
      <c r="C6" s="17" t="s">
        <v>38</v>
      </c>
      <c r="D6" s="38"/>
      <c r="E6" s="39"/>
    </row>
    <row r="7" spans="2:5" ht="12.75" customHeight="1" x14ac:dyDescent="0.2">
      <c r="B7" s="151"/>
      <c r="C7" s="17" t="s">
        <v>39</v>
      </c>
      <c r="D7" s="38">
        <v>46</v>
      </c>
      <c r="E7" s="39">
        <v>42</v>
      </c>
    </row>
    <row r="8" spans="2:5" ht="12.75" customHeight="1" x14ac:dyDescent="0.2">
      <c r="B8" s="151"/>
      <c r="C8" s="17" t="s">
        <v>40</v>
      </c>
      <c r="D8" s="38">
        <v>3718</v>
      </c>
      <c r="E8" s="39">
        <v>3627</v>
      </c>
    </row>
    <row r="9" spans="2:5" ht="12.75" customHeight="1" x14ac:dyDescent="0.2">
      <c r="B9" s="151"/>
      <c r="C9" s="40" t="s">
        <v>41</v>
      </c>
      <c r="D9" s="41">
        <v>44</v>
      </c>
      <c r="E9" s="42">
        <v>43</v>
      </c>
    </row>
    <row r="10" spans="2:5" ht="12.75" customHeight="1" x14ac:dyDescent="0.2">
      <c r="B10" s="151"/>
      <c r="C10" s="43" t="s">
        <v>42</v>
      </c>
      <c r="D10" s="44">
        <v>3845</v>
      </c>
      <c r="E10" s="45">
        <v>3743</v>
      </c>
    </row>
    <row r="11" spans="2:5" ht="12.75" customHeight="1" x14ac:dyDescent="0.2">
      <c r="B11" s="142" t="s">
        <v>43</v>
      </c>
      <c r="C11" s="20" t="s">
        <v>37</v>
      </c>
      <c r="D11" s="46">
        <v>6</v>
      </c>
      <c r="E11" s="47">
        <v>4</v>
      </c>
    </row>
    <row r="12" spans="2:5" ht="12.75" customHeight="1" x14ac:dyDescent="0.2">
      <c r="B12" s="142"/>
      <c r="C12" s="17" t="s">
        <v>38</v>
      </c>
      <c r="D12" s="38">
        <v>38</v>
      </c>
      <c r="E12" s="39">
        <v>32</v>
      </c>
    </row>
    <row r="13" spans="2:5" ht="12.75" customHeight="1" x14ac:dyDescent="0.2">
      <c r="B13" s="142"/>
      <c r="C13" s="17" t="s">
        <v>39</v>
      </c>
      <c r="D13" s="38">
        <v>1182</v>
      </c>
      <c r="E13" s="39">
        <v>1173</v>
      </c>
    </row>
    <row r="14" spans="2:5" ht="12.75" customHeight="1" x14ac:dyDescent="0.2">
      <c r="B14" s="142"/>
      <c r="C14" s="17" t="s">
        <v>40</v>
      </c>
      <c r="D14" s="38"/>
      <c r="E14" s="39"/>
    </row>
    <row r="15" spans="2:5" ht="12.75" customHeight="1" x14ac:dyDescent="0.2">
      <c r="B15" s="142"/>
      <c r="C15" s="48" t="s">
        <v>41</v>
      </c>
      <c r="D15" s="41"/>
      <c r="E15" s="42"/>
    </row>
    <row r="16" spans="2:5" ht="12.75" customHeight="1" x14ac:dyDescent="0.2">
      <c r="B16" s="142"/>
      <c r="C16" s="43" t="s">
        <v>42</v>
      </c>
      <c r="D16" s="49">
        <v>1226</v>
      </c>
      <c r="E16" s="50">
        <v>1209</v>
      </c>
    </row>
    <row r="17" spans="2:5" ht="15" customHeight="1" x14ac:dyDescent="0.2">
      <c r="B17" s="152" t="s">
        <v>44</v>
      </c>
      <c r="C17" s="153"/>
      <c r="D17" s="51">
        <v>5071</v>
      </c>
      <c r="E17" s="52">
        <v>4952</v>
      </c>
    </row>
    <row r="18" spans="2:5" ht="12.75" customHeight="1" x14ac:dyDescent="0.2">
      <c r="B18" s="154" t="s">
        <v>45</v>
      </c>
      <c r="C18" s="23" t="s">
        <v>37</v>
      </c>
      <c r="D18" s="46">
        <v>142</v>
      </c>
      <c r="E18" s="47">
        <v>126</v>
      </c>
    </row>
    <row r="19" spans="2:5" ht="12.75" customHeight="1" x14ac:dyDescent="0.2">
      <c r="B19" s="155"/>
      <c r="C19" s="17" t="s">
        <v>38</v>
      </c>
      <c r="D19" s="38">
        <v>25</v>
      </c>
      <c r="E19" s="39">
        <v>24</v>
      </c>
    </row>
    <row r="20" spans="2:5" ht="12.75" customHeight="1" x14ac:dyDescent="0.2">
      <c r="B20" s="155"/>
      <c r="C20" s="17" t="s">
        <v>39</v>
      </c>
      <c r="D20" s="38"/>
      <c r="E20" s="39"/>
    </row>
    <row r="21" spans="2:5" ht="12.75" customHeight="1" x14ac:dyDescent="0.2">
      <c r="B21" s="155"/>
      <c r="C21" s="17" t="s">
        <v>40</v>
      </c>
      <c r="D21" s="38"/>
      <c r="E21" s="39"/>
    </row>
    <row r="22" spans="2:5" ht="12.75" customHeight="1" x14ac:dyDescent="0.2">
      <c r="B22" s="156"/>
      <c r="C22" s="21" t="s">
        <v>41</v>
      </c>
      <c r="D22" s="41"/>
      <c r="E22" s="42"/>
    </row>
    <row r="23" spans="2:5" ht="15" customHeight="1" thickBot="1" x14ac:dyDescent="0.25">
      <c r="B23" s="157" t="s">
        <v>46</v>
      </c>
      <c r="C23" s="158"/>
      <c r="D23" s="53">
        <v>167</v>
      </c>
      <c r="E23" s="54">
        <v>150</v>
      </c>
    </row>
    <row r="24" spans="2:5" ht="13.5" customHeight="1" thickTop="1" x14ac:dyDescent="0.2">
      <c r="B24" s="159" t="s">
        <v>47</v>
      </c>
      <c r="C24" s="24" t="s">
        <v>37</v>
      </c>
      <c r="D24" s="55">
        <v>185</v>
      </c>
      <c r="E24" s="25">
        <v>161</v>
      </c>
    </row>
    <row r="25" spans="2:5" ht="12.75" customHeight="1" x14ac:dyDescent="0.2">
      <c r="B25" s="155"/>
      <c r="C25" s="26" t="s">
        <v>38</v>
      </c>
      <c r="D25" s="56">
        <v>63</v>
      </c>
      <c r="E25" s="27">
        <v>56</v>
      </c>
    </row>
    <row r="26" spans="2:5" ht="12.75" customHeight="1" x14ac:dyDescent="0.2">
      <c r="B26" s="155"/>
      <c r="C26" s="26" t="s">
        <v>39</v>
      </c>
      <c r="D26" s="56">
        <v>1228</v>
      </c>
      <c r="E26" s="27">
        <v>1215</v>
      </c>
    </row>
    <row r="27" spans="2:5" ht="12.75" customHeight="1" x14ac:dyDescent="0.2">
      <c r="B27" s="155"/>
      <c r="C27" s="26" t="s">
        <v>40</v>
      </c>
      <c r="D27" s="56">
        <v>3718</v>
      </c>
      <c r="E27" s="27">
        <v>3627</v>
      </c>
    </row>
    <row r="28" spans="2:5" ht="12.75" customHeight="1" x14ac:dyDescent="0.2">
      <c r="B28" s="156"/>
      <c r="C28" s="28" t="s">
        <v>41</v>
      </c>
      <c r="D28" s="57">
        <v>44</v>
      </c>
      <c r="E28" s="29">
        <v>43</v>
      </c>
    </row>
    <row r="29" spans="2:5" ht="16.5" customHeight="1" thickBot="1" x14ac:dyDescent="0.25">
      <c r="B29" s="160" t="s">
        <v>48</v>
      </c>
      <c r="C29" s="161"/>
      <c r="D29" s="58">
        <v>5238</v>
      </c>
      <c r="E29" s="59">
        <v>5102</v>
      </c>
    </row>
    <row r="30" spans="2:5" ht="11.25" customHeight="1" thickTop="1" x14ac:dyDescent="0.2"/>
    <row r="31" spans="2:5" x14ac:dyDescent="0.2">
      <c r="B31" s="60" t="s">
        <v>49</v>
      </c>
    </row>
    <row r="32" spans="2:5" x14ac:dyDescent="0.2">
      <c r="B32" s="31" t="s">
        <v>50</v>
      </c>
    </row>
    <row r="33" spans="2:2" x14ac:dyDescent="0.2">
      <c r="B33" s="61" t="s">
        <v>51</v>
      </c>
    </row>
  </sheetData>
  <mergeCells count="11">
    <mergeCell ref="B17:C17"/>
    <mergeCell ref="B18:B22"/>
    <mergeCell ref="B23:C23"/>
    <mergeCell ref="B24:B28"/>
    <mergeCell ref="B29:C29"/>
    <mergeCell ref="B11:B16"/>
    <mergeCell ref="B1:E1"/>
    <mergeCell ref="B3:B4"/>
    <mergeCell ref="C3:C4"/>
    <mergeCell ref="D3:E3"/>
    <mergeCell ref="B5:B10"/>
  </mergeCells>
  <printOptions horizontalCentered="1"/>
  <pageMargins left="0.78740157480314965" right="0.78740157480314965" top="0.98425196850393704" bottom="0.98425196850393704" header="0.31496062992125984" footer="0.31496062992125984"/>
  <pageSetup paperSize="9" scale="92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33"/>
  <sheetViews>
    <sheetView showGridLines="0" zoomScaleNormal="100" zoomScaleSheetLayoutView="85" workbookViewId="0"/>
  </sheetViews>
  <sheetFormatPr baseColWidth="10" defaultRowHeight="11.25" x14ac:dyDescent="0.2"/>
  <cols>
    <col min="1" max="1" width="6.7109375" style="32" customWidth="1"/>
    <col min="2" max="2" width="22.140625" style="32" customWidth="1"/>
    <col min="3" max="3" width="26.42578125" style="32" customWidth="1"/>
    <col min="4" max="4" width="13.28515625" style="32" customWidth="1"/>
    <col min="5" max="5" width="13.28515625" style="60" customWidth="1"/>
    <col min="6" max="256" width="11.42578125" style="32"/>
    <col min="257" max="257" width="6.7109375" style="32" customWidth="1"/>
    <col min="258" max="258" width="22.140625" style="32" customWidth="1"/>
    <col min="259" max="259" width="26.42578125" style="32" customWidth="1"/>
    <col min="260" max="261" width="13.28515625" style="32" customWidth="1"/>
    <col min="262" max="512" width="11.42578125" style="32"/>
    <col min="513" max="513" width="6.7109375" style="32" customWidth="1"/>
    <col min="514" max="514" width="22.140625" style="32" customWidth="1"/>
    <col min="515" max="515" width="26.42578125" style="32" customWidth="1"/>
    <col min="516" max="517" width="13.28515625" style="32" customWidth="1"/>
    <col min="518" max="768" width="11.42578125" style="32"/>
    <col min="769" max="769" width="6.7109375" style="32" customWidth="1"/>
    <col min="770" max="770" width="22.140625" style="32" customWidth="1"/>
    <col min="771" max="771" width="26.42578125" style="32" customWidth="1"/>
    <col min="772" max="773" width="13.28515625" style="32" customWidth="1"/>
    <col min="774" max="1024" width="11.42578125" style="32"/>
    <col min="1025" max="1025" width="6.7109375" style="32" customWidth="1"/>
    <col min="1026" max="1026" width="22.140625" style="32" customWidth="1"/>
    <col min="1027" max="1027" width="26.42578125" style="32" customWidth="1"/>
    <col min="1028" max="1029" width="13.28515625" style="32" customWidth="1"/>
    <col min="1030" max="1280" width="11.42578125" style="32"/>
    <col min="1281" max="1281" width="6.7109375" style="32" customWidth="1"/>
    <col min="1282" max="1282" width="22.140625" style="32" customWidth="1"/>
    <col min="1283" max="1283" width="26.42578125" style="32" customWidth="1"/>
    <col min="1284" max="1285" width="13.28515625" style="32" customWidth="1"/>
    <col min="1286" max="1536" width="11.42578125" style="32"/>
    <col min="1537" max="1537" width="6.7109375" style="32" customWidth="1"/>
    <col min="1538" max="1538" width="22.140625" style="32" customWidth="1"/>
    <col min="1539" max="1539" width="26.42578125" style="32" customWidth="1"/>
    <col min="1540" max="1541" width="13.28515625" style="32" customWidth="1"/>
    <col min="1542" max="1792" width="11.42578125" style="32"/>
    <col min="1793" max="1793" width="6.7109375" style="32" customWidth="1"/>
    <col min="1794" max="1794" width="22.140625" style="32" customWidth="1"/>
    <col min="1795" max="1795" width="26.42578125" style="32" customWidth="1"/>
    <col min="1796" max="1797" width="13.28515625" style="32" customWidth="1"/>
    <col min="1798" max="2048" width="11.42578125" style="32"/>
    <col min="2049" max="2049" width="6.7109375" style="32" customWidth="1"/>
    <col min="2050" max="2050" width="22.140625" style="32" customWidth="1"/>
    <col min="2051" max="2051" width="26.42578125" style="32" customWidth="1"/>
    <col min="2052" max="2053" width="13.28515625" style="32" customWidth="1"/>
    <col min="2054" max="2304" width="11.42578125" style="32"/>
    <col min="2305" max="2305" width="6.7109375" style="32" customWidth="1"/>
    <col min="2306" max="2306" width="22.140625" style="32" customWidth="1"/>
    <col min="2307" max="2307" width="26.42578125" style="32" customWidth="1"/>
    <col min="2308" max="2309" width="13.28515625" style="32" customWidth="1"/>
    <col min="2310" max="2560" width="11.42578125" style="32"/>
    <col min="2561" max="2561" width="6.7109375" style="32" customWidth="1"/>
    <col min="2562" max="2562" width="22.140625" style="32" customWidth="1"/>
    <col min="2563" max="2563" width="26.42578125" style="32" customWidth="1"/>
    <col min="2564" max="2565" width="13.28515625" style="32" customWidth="1"/>
    <col min="2566" max="2816" width="11.42578125" style="32"/>
    <col min="2817" max="2817" width="6.7109375" style="32" customWidth="1"/>
    <col min="2818" max="2818" width="22.140625" style="32" customWidth="1"/>
    <col min="2819" max="2819" width="26.42578125" style="32" customWidth="1"/>
    <col min="2820" max="2821" width="13.28515625" style="32" customWidth="1"/>
    <col min="2822" max="3072" width="11.42578125" style="32"/>
    <col min="3073" max="3073" width="6.7109375" style="32" customWidth="1"/>
    <col min="3074" max="3074" width="22.140625" style="32" customWidth="1"/>
    <col min="3075" max="3075" width="26.42578125" style="32" customWidth="1"/>
    <col min="3076" max="3077" width="13.28515625" style="32" customWidth="1"/>
    <col min="3078" max="3328" width="11.42578125" style="32"/>
    <col min="3329" max="3329" width="6.7109375" style="32" customWidth="1"/>
    <col min="3330" max="3330" width="22.140625" style="32" customWidth="1"/>
    <col min="3331" max="3331" width="26.42578125" style="32" customWidth="1"/>
    <col min="3332" max="3333" width="13.28515625" style="32" customWidth="1"/>
    <col min="3334" max="3584" width="11.42578125" style="32"/>
    <col min="3585" max="3585" width="6.7109375" style="32" customWidth="1"/>
    <col min="3586" max="3586" width="22.140625" style="32" customWidth="1"/>
    <col min="3587" max="3587" width="26.42578125" style="32" customWidth="1"/>
    <col min="3588" max="3589" width="13.28515625" style="32" customWidth="1"/>
    <col min="3590" max="3840" width="11.42578125" style="32"/>
    <col min="3841" max="3841" width="6.7109375" style="32" customWidth="1"/>
    <col min="3842" max="3842" width="22.140625" style="32" customWidth="1"/>
    <col min="3843" max="3843" width="26.42578125" style="32" customWidth="1"/>
    <col min="3844" max="3845" width="13.28515625" style="32" customWidth="1"/>
    <col min="3846" max="4096" width="11.42578125" style="32"/>
    <col min="4097" max="4097" width="6.7109375" style="32" customWidth="1"/>
    <col min="4098" max="4098" width="22.140625" style="32" customWidth="1"/>
    <col min="4099" max="4099" width="26.42578125" style="32" customWidth="1"/>
    <col min="4100" max="4101" width="13.28515625" style="32" customWidth="1"/>
    <col min="4102" max="4352" width="11.42578125" style="32"/>
    <col min="4353" max="4353" width="6.7109375" style="32" customWidth="1"/>
    <col min="4354" max="4354" width="22.140625" style="32" customWidth="1"/>
    <col min="4355" max="4355" width="26.42578125" style="32" customWidth="1"/>
    <col min="4356" max="4357" width="13.28515625" style="32" customWidth="1"/>
    <col min="4358" max="4608" width="11.42578125" style="32"/>
    <col min="4609" max="4609" width="6.7109375" style="32" customWidth="1"/>
    <col min="4610" max="4610" width="22.140625" style="32" customWidth="1"/>
    <col min="4611" max="4611" width="26.42578125" style="32" customWidth="1"/>
    <col min="4612" max="4613" width="13.28515625" style="32" customWidth="1"/>
    <col min="4614" max="4864" width="11.42578125" style="32"/>
    <col min="4865" max="4865" width="6.7109375" style="32" customWidth="1"/>
    <col min="4866" max="4866" width="22.140625" style="32" customWidth="1"/>
    <col min="4867" max="4867" width="26.42578125" style="32" customWidth="1"/>
    <col min="4868" max="4869" width="13.28515625" style="32" customWidth="1"/>
    <col min="4870" max="5120" width="11.42578125" style="32"/>
    <col min="5121" max="5121" width="6.7109375" style="32" customWidth="1"/>
    <col min="5122" max="5122" width="22.140625" style="32" customWidth="1"/>
    <col min="5123" max="5123" width="26.42578125" style="32" customWidth="1"/>
    <col min="5124" max="5125" width="13.28515625" style="32" customWidth="1"/>
    <col min="5126" max="5376" width="11.42578125" style="32"/>
    <col min="5377" max="5377" width="6.7109375" style="32" customWidth="1"/>
    <col min="5378" max="5378" width="22.140625" style="32" customWidth="1"/>
    <col min="5379" max="5379" width="26.42578125" style="32" customWidth="1"/>
    <col min="5380" max="5381" width="13.28515625" style="32" customWidth="1"/>
    <col min="5382" max="5632" width="11.42578125" style="32"/>
    <col min="5633" max="5633" width="6.7109375" style="32" customWidth="1"/>
    <col min="5634" max="5634" width="22.140625" style="32" customWidth="1"/>
    <col min="5635" max="5635" width="26.42578125" style="32" customWidth="1"/>
    <col min="5636" max="5637" width="13.28515625" style="32" customWidth="1"/>
    <col min="5638" max="5888" width="11.42578125" style="32"/>
    <col min="5889" max="5889" width="6.7109375" style="32" customWidth="1"/>
    <col min="5890" max="5890" width="22.140625" style="32" customWidth="1"/>
    <col min="5891" max="5891" width="26.42578125" style="32" customWidth="1"/>
    <col min="5892" max="5893" width="13.28515625" style="32" customWidth="1"/>
    <col min="5894" max="6144" width="11.42578125" style="32"/>
    <col min="6145" max="6145" width="6.7109375" style="32" customWidth="1"/>
    <col min="6146" max="6146" width="22.140625" style="32" customWidth="1"/>
    <col min="6147" max="6147" width="26.42578125" style="32" customWidth="1"/>
    <col min="6148" max="6149" width="13.28515625" style="32" customWidth="1"/>
    <col min="6150" max="6400" width="11.42578125" style="32"/>
    <col min="6401" max="6401" width="6.7109375" style="32" customWidth="1"/>
    <col min="6402" max="6402" width="22.140625" style="32" customWidth="1"/>
    <col min="6403" max="6403" width="26.42578125" style="32" customWidth="1"/>
    <col min="6404" max="6405" width="13.28515625" style="32" customWidth="1"/>
    <col min="6406" max="6656" width="11.42578125" style="32"/>
    <col min="6657" max="6657" width="6.7109375" style="32" customWidth="1"/>
    <col min="6658" max="6658" width="22.140625" style="32" customWidth="1"/>
    <col min="6659" max="6659" width="26.42578125" style="32" customWidth="1"/>
    <col min="6660" max="6661" width="13.28515625" style="32" customWidth="1"/>
    <col min="6662" max="6912" width="11.42578125" style="32"/>
    <col min="6913" max="6913" width="6.7109375" style="32" customWidth="1"/>
    <col min="6914" max="6914" width="22.140625" style="32" customWidth="1"/>
    <col min="6915" max="6915" width="26.42578125" style="32" customWidth="1"/>
    <col min="6916" max="6917" width="13.28515625" style="32" customWidth="1"/>
    <col min="6918" max="7168" width="11.42578125" style="32"/>
    <col min="7169" max="7169" width="6.7109375" style="32" customWidth="1"/>
    <col min="7170" max="7170" width="22.140625" style="32" customWidth="1"/>
    <col min="7171" max="7171" width="26.42578125" style="32" customWidth="1"/>
    <col min="7172" max="7173" width="13.28515625" style="32" customWidth="1"/>
    <col min="7174" max="7424" width="11.42578125" style="32"/>
    <col min="7425" max="7425" width="6.7109375" style="32" customWidth="1"/>
    <col min="7426" max="7426" width="22.140625" style="32" customWidth="1"/>
    <col min="7427" max="7427" width="26.42578125" style="32" customWidth="1"/>
    <col min="7428" max="7429" width="13.28515625" style="32" customWidth="1"/>
    <col min="7430" max="7680" width="11.42578125" style="32"/>
    <col min="7681" max="7681" width="6.7109375" style="32" customWidth="1"/>
    <col min="7682" max="7682" width="22.140625" style="32" customWidth="1"/>
    <col min="7683" max="7683" width="26.42578125" style="32" customWidth="1"/>
    <col min="7684" max="7685" width="13.28515625" style="32" customWidth="1"/>
    <col min="7686" max="7936" width="11.42578125" style="32"/>
    <col min="7937" max="7937" width="6.7109375" style="32" customWidth="1"/>
    <col min="7938" max="7938" width="22.140625" style="32" customWidth="1"/>
    <col min="7939" max="7939" width="26.42578125" style="32" customWidth="1"/>
    <col min="7940" max="7941" width="13.28515625" style="32" customWidth="1"/>
    <col min="7942" max="8192" width="11.42578125" style="32"/>
    <col min="8193" max="8193" width="6.7109375" style="32" customWidth="1"/>
    <col min="8194" max="8194" width="22.140625" style="32" customWidth="1"/>
    <col min="8195" max="8195" width="26.42578125" style="32" customWidth="1"/>
    <col min="8196" max="8197" width="13.28515625" style="32" customWidth="1"/>
    <col min="8198" max="8448" width="11.42578125" style="32"/>
    <col min="8449" max="8449" width="6.7109375" style="32" customWidth="1"/>
    <col min="8450" max="8450" width="22.140625" style="32" customWidth="1"/>
    <col min="8451" max="8451" width="26.42578125" style="32" customWidth="1"/>
    <col min="8452" max="8453" width="13.28515625" style="32" customWidth="1"/>
    <col min="8454" max="8704" width="11.42578125" style="32"/>
    <col min="8705" max="8705" width="6.7109375" style="32" customWidth="1"/>
    <col min="8706" max="8706" width="22.140625" style="32" customWidth="1"/>
    <col min="8707" max="8707" width="26.42578125" style="32" customWidth="1"/>
    <col min="8708" max="8709" width="13.28515625" style="32" customWidth="1"/>
    <col min="8710" max="8960" width="11.42578125" style="32"/>
    <col min="8961" max="8961" width="6.7109375" style="32" customWidth="1"/>
    <col min="8962" max="8962" width="22.140625" style="32" customWidth="1"/>
    <col min="8963" max="8963" width="26.42578125" style="32" customWidth="1"/>
    <col min="8964" max="8965" width="13.28515625" style="32" customWidth="1"/>
    <col min="8966" max="9216" width="11.42578125" style="32"/>
    <col min="9217" max="9217" width="6.7109375" style="32" customWidth="1"/>
    <col min="9218" max="9218" width="22.140625" style="32" customWidth="1"/>
    <col min="9219" max="9219" width="26.42578125" style="32" customWidth="1"/>
    <col min="9220" max="9221" width="13.28515625" style="32" customWidth="1"/>
    <col min="9222" max="9472" width="11.42578125" style="32"/>
    <col min="9473" max="9473" width="6.7109375" style="32" customWidth="1"/>
    <col min="9474" max="9474" width="22.140625" style="32" customWidth="1"/>
    <col min="9475" max="9475" width="26.42578125" style="32" customWidth="1"/>
    <col min="9476" max="9477" width="13.28515625" style="32" customWidth="1"/>
    <col min="9478" max="9728" width="11.42578125" style="32"/>
    <col min="9729" max="9729" width="6.7109375" style="32" customWidth="1"/>
    <col min="9730" max="9730" width="22.140625" style="32" customWidth="1"/>
    <col min="9731" max="9731" width="26.42578125" style="32" customWidth="1"/>
    <col min="9732" max="9733" width="13.28515625" style="32" customWidth="1"/>
    <col min="9734" max="9984" width="11.42578125" style="32"/>
    <col min="9985" max="9985" width="6.7109375" style="32" customWidth="1"/>
    <col min="9986" max="9986" width="22.140625" style="32" customWidth="1"/>
    <col min="9987" max="9987" width="26.42578125" style="32" customWidth="1"/>
    <col min="9988" max="9989" width="13.28515625" style="32" customWidth="1"/>
    <col min="9990" max="10240" width="11.42578125" style="32"/>
    <col min="10241" max="10241" width="6.7109375" style="32" customWidth="1"/>
    <col min="10242" max="10242" width="22.140625" style="32" customWidth="1"/>
    <col min="10243" max="10243" width="26.42578125" style="32" customWidth="1"/>
    <col min="10244" max="10245" width="13.28515625" style="32" customWidth="1"/>
    <col min="10246" max="10496" width="11.42578125" style="32"/>
    <col min="10497" max="10497" width="6.7109375" style="32" customWidth="1"/>
    <col min="10498" max="10498" width="22.140625" style="32" customWidth="1"/>
    <col min="10499" max="10499" width="26.42578125" style="32" customWidth="1"/>
    <col min="10500" max="10501" width="13.28515625" style="32" customWidth="1"/>
    <col min="10502" max="10752" width="11.42578125" style="32"/>
    <col min="10753" max="10753" width="6.7109375" style="32" customWidth="1"/>
    <col min="10754" max="10754" width="22.140625" style="32" customWidth="1"/>
    <col min="10755" max="10755" width="26.42578125" style="32" customWidth="1"/>
    <col min="10756" max="10757" width="13.28515625" style="32" customWidth="1"/>
    <col min="10758" max="11008" width="11.42578125" style="32"/>
    <col min="11009" max="11009" width="6.7109375" style="32" customWidth="1"/>
    <col min="11010" max="11010" width="22.140625" style="32" customWidth="1"/>
    <col min="11011" max="11011" width="26.42578125" style="32" customWidth="1"/>
    <col min="11012" max="11013" width="13.28515625" style="32" customWidth="1"/>
    <col min="11014" max="11264" width="11.42578125" style="32"/>
    <col min="11265" max="11265" width="6.7109375" style="32" customWidth="1"/>
    <col min="11266" max="11266" width="22.140625" style="32" customWidth="1"/>
    <col min="11267" max="11267" width="26.42578125" style="32" customWidth="1"/>
    <col min="11268" max="11269" width="13.28515625" style="32" customWidth="1"/>
    <col min="11270" max="11520" width="11.42578125" style="32"/>
    <col min="11521" max="11521" width="6.7109375" style="32" customWidth="1"/>
    <col min="11522" max="11522" width="22.140625" style="32" customWidth="1"/>
    <col min="11523" max="11523" width="26.42578125" style="32" customWidth="1"/>
    <col min="11524" max="11525" width="13.28515625" style="32" customWidth="1"/>
    <col min="11526" max="11776" width="11.42578125" style="32"/>
    <col min="11777" max="11777" width="6.7109375" style="32" customWidth="1"/>
    <col min="11778" max="11778" width="22.140625" style="32" customWidth="1"/>
    <col min="11779" max="11779" width="26.42578125" style="32" customWidth="1"/>
    <col min="11780" max="11781" width="13.28515625" style="32" customWidth="1"/>
    <col min="11782" max="12032" width="11.42578125" style="32"/>
    <col min="12033" max="12033" width="6.7109375" style="32" customWidth="1"/>
    <col min="12034" max="12034" width="22.140625" style="32" customWidth="1"/>
    <col min="12035" max="12035" width="26.42578125" style="32" customWidth="1"/>
    <col min="12036" max="12037" width="13.28515625" style="32" customWidth="1"/>
    <col min="12038" max="12288" width="11.42578125" style="32"/>
    <col min="12289" max="12289" width="6.7109375" style="32" customWidth="1"/>
    <col min="12290" max="12290" width="22.140625" style="32" customWidth="1"/>
    <col min="12291" max="12291" width="26.42578125" style="32" customWidth="1"/>
    <col min="12292" max="12293" width="13.28515625" style="32" customWidth="1"/>
    <col min="12294" max="12544" width="11.42578125" style="32"/>
    <col min="12545" max="12545" width="6.7109375" style="32" customWidth="1"/>
    <col min="12546" max="12546" width="22.140625" style="32" customWidth="1"/>
    <col min="12547" max="12547" width="26.42578125" style="32" customWidth="1"/>
    <col min="12548" max="12549" width="13.28515625" style="32" customWidth="1"/>
    <col min="12550" max="12800" width="11.42578125" style="32"/>
    <col min="12801" max="12801" width="6.7109375" style="32" customWidth="1"/>
    <col min="12802" max="12802" width="22.140625" style="32" customWidth="1"/>
    <col min="12803" max="12803" width="26.42578125" style="32" customWidth="1"/>
    <col min="12804" max="12805" width="13.28515625" style="32" customWidth="1"/>
    <col min="12806" max="13056" width="11.42578125" style="32"/>
    <col min="13057" max="13057" width="6.7109375" style="32" customWidth="1"/>
    <col min="13058" max="13058" width="22.140625" style="32" customWidth="1"/>
    <col min="13059" max="13059" width="26.42578125" style="32" customWidth="1"/>
    <col min="13060" max="13061" width="13.28515625" style="32" customWidth="1"/>
    <col min="13062" max="13312" width="11.42578125" style="32"/>
    <col min="13313" max="13313" width="6.7109375" style="32" customWidth="1"/>
    <col min="13314" max="13314" width="22.140625" style="32" customWidth="1"/>
    <col min="13315" max="13315" width="26.42578125" style="32" customWidth="1"/>
    <col min="13316" max="13317" width="13.28515625" style="32" customWidth="1"/>
    <col min="13318" max="13568" width="11.42578125" style="32"/>
    <col min="13569" max="13569" width="6.7109375" style="32" customWidth="1"/>
    <col min="13570" max="13570" width="22.140625" style="32" customWidth="1"/>
    <col min="13571" max="13571" width="26.42578125" style="32" customWidth="1"/>
    <col min="13572" max="13573" width="13.28515625" style="32" customWidth="1"/>
    <col min="13574" max="13824" width="11.42578125" style="32"/>
    <col min="13825" max="13825" width="6.7109375" style="32" customWidth="1"/>
    <col min="13826" max="13826" width="22.140625" style="32" customWidth="1"/>
    <col min="13827" max="13827" width="26.42578125" style="32" customWidth="1"/>
    <col min="13828" max="13829" width="13.28515625" style="32" customWidth="1"/>
    <col min="13830" max="14080" width="11.42578125" style="32"/>
    <col min="14081" max="14081" width="6.7109375" style="32" customWidth="1"/>
    <col min="14082" max="14082" width="22.140625" style="32" customWidth="1"/>
    <col min="14083" max="14083" width="26.42578125" style="32" customWidth="1"/>
    <col min="14084" max="14085" width="13.28515625" style="32" customWidth="1"/>
    <col min="14086" max="14336" width="11.42578125" style="32"/>
    <col min="14337" max="14337" width="6.7109375" style="32" customWidth="1"/>
    <col min="14338" max="14338" width="22.140625" style="32" customWidth="1"/>
    <col min="14339" max="14339" width="26.42578125" style="32" customWidth="1"/>
    <col min="14340" max="14341" width="13.28515625" style="32" customWidth="1"/>
    <col min="14342" max="14592" width="11.42578125" style="32"/>
    <col min="14593" max="14593" width="6.7109375" style="32" customWidth="1"/>
    <col min="14594" max="14594" width="22.140625" style="32" customWidth="1"/>
    <col min="14595" max="14595" width="26.42578125" style="32" customWidth="1"/>
    <col min="14596" max="14597" width="13.28515625" style="32" customWidth="1"/>
    <col min="14598" max="14848" width="11.42578125" style="32"/>
    <col min="14849" max="14849" width="6.7109375" style="32" customWidth="1"/>
    <col min="14850" max="14850" width="22.140625" style="32" customWidth="1"/>
    <col min="14851" max="14851" width="26.42578125" style="32" customWidth="1"/>
    <col min="14852" max="14853" width="13.28515625" style="32" customWidth="1"/>
    <col min="14854" max="15104" width="11.42578125" style="32"/>
    <col min="15105" max="15105" width="6.7109375" style="32" customWidth="1"/>
    <col min="15106" max="15106" width="22.140625" style="32" customWidth="1"/>
    <col min="15107" max="15107" width="26.42578125" style="32" customWidth="1"/>
    <col min="15108" max="15109" width="13.28515625" style="32" customWidth="1"/>
    <col min="15110" max="15360" width="11.42578125" style="32"/>
    <col min="15361" max="15361" width="6.7109375" style="32" customWidth="1"/>
    <col min="15362" max="15362" width="22.140625" style="32" customWidth="1"/>
    <col min="15363" max="15363" width="26.42578125" style="32" customWidth="1"/>
    <col min="15364" max="15365" width="13.28515625" style="32" customWidth="1"/>
    <col min="15366" max="15616" width="11.42578125" style="32"/>
    <col min="15617" max="15617" width="6.7109375" style="32" customWidth="1"/>
    <col min="15618" max="15618" width="22.140625" style="32" customWidth="1"/>
    <col min="15619" max="15619" width="26.42578125" style="32" customWidth="1"/>
    <col min="15620" max="15621" width="13.28515625" style="32" customWidth="1"/>
    <col min="15622" max="15872" width="11.42578125" style="32"/>
    <col min="15873" max="15873" width="6.7109375" style="32" customWidth="1"/>
    <col min="15874" max="15874" width="22.140625" style="32" customWidth="1"/>
    <col min="15875" max="15875" width="26.42578125" style="32" customWidth="1"/>
    <col min="15876" max="15877" width="13.28515625" style="32" customWidth="1"/>
    <col min="15878" max="16128" width="11.42578125" style="32"/>
    <col min="16129" max="16129" width="6.7109375" style="32" customWidth="1"/>
    <col min="16130" max="16130" width="22.140625" style="32" customWidth="1"/>
    <col min="16131" max="16131" width="26.42578125" style="32" customWidth="1"/>
    <col min="16132" max="16133" width="13.28515625" style="32" customWidth="1"/>
    <col min="16134" max="16384" width="11.42578125" style="32"/>
  </cols>
  <sheetData>
    <row r="1" spans="2:5" ht="33" customHeight="1" x14ac:dyDescent="0.2">
      <c r="B1" s="143" t="s">
        <v>94</v>
      </c>
      <c r="C1" s="143"/>
      <c r="D1" s="143"/>
      <c r="E1" s="143"/>
    </row>
    <row r="2" spans="2:5" ht="21.75" customHeight="1" thickBot="1" x14ac:dyDescent="0.25">
      <c r="B2" s="33"/>
      <c r="C2" s="33"/>
      <c r="D2" s="33"/>
      <c r="E2" s="34"/>
    </row>
    <row r="3" spans="2:5" ht="24.75" customHeight="1" thickTop="1" x14ac:dyDescent="0.2">
      <c r="B3" s="144" t="s">
        <v>32</v>
      </c>
      <c r="C3" s="146" t="s">
        <v>33</v>
      </c>
      <c r="D3" s="148" t="s">
        <v>95</v>
      </c>
      <c r="E3" s="149"/>
    </row>
    <row r="4" spans="2:5" ht="29.25" customHeight="1" thickBot="1" x14ac:dyDescent="0.25">
      <c r="B4" s="145"/>
      <c r="C4" s="147"/>
      <c r="D4" s="35" t="s">
        <v>34</v>
      </c>
      <c r="E4" s="15" t="s">
        <v>35</v>
      </c>
    </row>
    <row r="5" spans="2:5" ht="13.5" customHeight="1" thickTop="1" x14ac:dyDescent="0.2">
      <c r="B5" s="150" t="s">
        <v>36</v>
      </c>
      <c r="C5" s="16" t="s">
        <v>37</v>
      </c>
      <c r="D5" s="36">
        <v>36</v>
      </c>
      <c r="E5" s="37">
        <v>32</v>
      </c>
    </row>
    <row r="6" spans="2:5" ht="12.75" customHeight="1" x14ac:dyDescent="0.2">
      <c r="B6" s="151"/>
      <c r="C6" s="17" t="s">
        <v>38</v>
      </c>
      <c r="D6" s="38">
        <v>1</v>
      </c>
      <c r="E6" s="39">
        <v>1</v>
      </c>
    </row>
    <row r="7" spans="2:5" ht="12.75" customHeight="1" x14ac:dyDescent="0.2">
      <c r="B7" s="151"/>
      <c r="C7" s="17" t="s">
        <v>39</v>
      </c>
      <c r="D7" s="38">
        <v>50</v>
      </c>
      <c r="E7" s="39">
        <v>44</v>
      </c>
    </row>
    <row r="8" spans="2:5" ht="12.75" customHeight="1" x14ac:dyDescent="0.2">
      <c r="B8" s="151"/>
      <c r="C8" s="17" t="s">
        <v>40</v>
      </c>
      <c r="D8" s="38">
        <v>3737</v>
      </c>
      <c r="E8" s="39">
        <v>3634</v>
      </c>
    </row>
    <row r="9" spans="2:5" ht="12.75" customHeight="1" x14ac:dyDescent="0.2">
      <c r="B9" s="151"/>
      <c r="C9" s="40" t="s">
        <v>41</v>
      </c>
      <c r="D9" s="41">
        <v>46</v>
      </c>
      <c r="E9" s="42">
        <v>42</v>
      </c>
    </row>
    <row r="10" spans="2:5" ht="12.75" customHeight="1" x14ac:dyDescent="0.2">
      <c r="B10" s="151"/>
      <c r="C10" s="43" t="s">
        <v>42</v>
      </c>
      <c r="D10" s="44">
        <v>3870</v>
      </c>
      <c r="E10" s="45">
        <v>3753</v>
      </c>
    </row>
    <row r="11" spans="2:5" ht="12.75" customHeight="1" x14ac:dyDescent="0.2">
      <c r="B11" s="142" t="s">
        <v>43</v>
      </c>
      <c r="C11" s="20" t="s">
        <v>37</v>
      </c>
      <c r="D11" s="46">
        <v>8</v>
      </c>
      <c r="E11" s="47">
        <v>6</v>
      </c>
    </row>
    <row r="12" spans="2:5" ht="12.75" customHeight="1" x14ac:dyDescent="0.2">
      <c r="B12" s="142"/>
      <c r="C12" s="17" t="s">
        <v>38</v>
      </c>
      <c r="D12" s="38">
        <v>42</v>
      </c>
      <c r="E12" s="39">
        <v>33</v>
      </c>
    </row>
    <row r="13" spans="2:5" ht="12.75" customHeight="1" x14ac:dyDescent="0.2">
      <c r="B13" s="142"/>
      <c r="C13" s="17" t="s">
        <v>39</v>
      </c>
      <c r="D13" s="38">
        <v>1305</v>
      </c>
      <c r="E13" s="39">
        <v>1302</v>
      </c>
    </row>
    <row r="14" spans="2:5" ht="12.75" customHeight="1" x14ac:dyDescent="0.2">
      <c r="B14" s="142"/>
      <c r="C14" s="17" t="s">
        <v>40</v>
      </c>
      <c r="D14" s="38"/>
      <c r="E14" s="39"/>
    </row>
    <row r="15" spans="2:5" ht="12.75" customHeight="1" x14ac:dyDescent="0.2">
      <c r="B15" s="142"/>
      <c r="C15" s="48" t="s">
        <v>41</v>
      </c>
      <c r="D15" s="41"/>
      <c r="E15" s="42"/>
    </row>
    <row r="16" spans="2:5" ht="12.75" customHeight="1" x14ac:dyDescent="0.2">
      <c r="B16" s="142"/>
      <c r="C16" s="43" t="s">
        <v>42</v>
      </c>
      <c r="D16" s="49">
        <v>1355</v>
      </c>
      <c r="E16" s="50">
        <v>1341</v>
      </c>
    </row>
    <row r="17" spans="2:5" ht="15" customHeight="1" x14ac:dyDescent="0.2">
      <c r="B17" s="152" t="s">
        <v>44</v>
      </c>
      <c r="C17" s="153"/>
      <c r="D17" s="51">
        <v>5225</v>
      </c>
      <c r="E17" s="52">
        <v>5094</v>
      </c>
    </row>
    <row r="18" spans="2:5" ht="12.75" customHeight="1" x14ac:dyDescent="0.2">
      <c r="B18" s="154" t="s">
        <v>45</v>
      </c>
      <c r="C18" s="23" t="s">
        <v>37</v>
      </c>
      <c r="D18" s="46">
        <v>144</v>
      </c>
      <c r="E18" s="47">
        <v>126</v>
      </c>
    </row>
    <row r="19" spans="2:5" ht="12.75" customHeight="1" x14ac:dyDescent="0.2">
      <c r="B19" s="155"/>
      <c r="C19" s="17" t="s">
        <v>38</v>
      </c>
      <c r="D19" s="38">
        <v>52</v>
      </c>
      <c r="E19" s="39">
        <v>42</v>
      </c>
    </row>
    <row r="20" spans="2:5" ht="12.75" customHeight="1" x14ac:dyDescent="0.2">
      <c r="B20" s="155"/>
      <c r="C20" s="17" t="s">
        <v>39</v>
      </c>
      <c r="D20" s="38"/>
      <c r="E20" s="39"/>
    </row>
    <row r="21" spans="2:5" ht="12.75" customHeight="1" x14ac:dyDescent="0.2">
      <c r="B21" s="155"/>
      <c r="C21" s="17" t="s">
        <v>40</v>
      </c>
      <c r="D21" s="38"/>
      <c r="E21" s="39"/>
    </row>
    <row r="22" spans="2:5" ht="12.75" customHeight="1" x14ac:dyDescent="0.2">
      <c r="B22" s="156"/>
      <c r="C22" s="21" t="s">
        <v>41</v>
      </c>
      <c r="D22" s="41"/>
      <c r="E22" s="42"/>
    </row>
    <row r="23" spans="2:5" ht="15" customHeight="1" thickBot="1" x14ac:dyDescent="0.25">
      <c r="B23" s="157" t="s">
        <v>46</v>
      </c>
      <c r="C23" s="158"/>
      <c r="D23" s="53">
        <v>196</v>
      </c>
      <c r="E23" s="54">
        <v>168</v>
      </c>
    </row>
    <row r="24" spans="2:5" ht="13.5" customHeight="1" thickTop="1" x14ac:dyDescent="0.2">
      <c r="B24" s="159" t="s">
        <v>47</v>
      </c>
      <c r="C24" s="24" t="s">
        <v>37</v>
      </c>
      <c r="D24" s="55">
        <v>188</v>
      </c>
      <c r="E24" s="25">
        <v>164</v>
      </c>
    </row>
    <row r="25" spans="2:5" ht="12.75" customHeight="1" x14ac:dyDescent="0.2">
      <c r="B25" s="155"/>
      <c r="C25" s="26" t="s">
        <v>38</v>
      </c>
      <c r="D25" s="56">
        <v>95</v>
      </c>
      <c r="E25" s="27">
        <v>76</v>
      </c>
    </row>
    <row r="26" spans="2:5" ht="12.75" customHeight="1" x14ac:dyDescent="0.2">
      <c r="B26" s="155"/>
      <c r="C26" s="26" t="s">
        <v>39</v>
      </c>
      <c r="D26" s="56">
        <v>1355</v>
      </c>
      <c r="E26" s="27">
        <v>1346</v>
      </c>
    </row>
    <row r="27" spans="2:5" ht="12.75" customHeight="1" x14ac:dyDescent="0.2">
      <c r="B27" s="155"/>
      <c r="C27" s="26" t="s">
        <v>40</v>
      </c>
      <c r="D27" s="56">
        <v>3737</v>
      </c>
      <c r="E27" s="27">
        <v>3634</v>
      </c>
    </row>
    <row r="28" spans="2:5" ht="12.75" customHeight="1" x14ac:dyDescent="0.2">
      <c r="B28" s="156"/>
      <c r="C28" s="28" t="s">
        <v>41</v>
      </c>
      <c r="D28" s="57">
        <v>46</v>
      </c>
      <c r="E28" s="29">
        <v>42</v>
      </c>
    </row>
    <row r="29" spans="2:5" ht="16.5" customHeight="1" thickBot="1" x14ac:dyDescent="0.25">
      <c r="B29" s="160" t="s">
        <v>48</v>
      </c>
      <c r="C29" s="161"/>
      <c r="D29" s="58">
        <v>5421</v>
      </c>
      <c r="E29" s="59">
        <v>5262</v>
      </c>
    </row>
    <row r="30" spans="2:5" ht="11.25" customHeight="1" thickTop="1" x14ac:dyDescent="0.2"/>
    <row r="31" spans="2:5" x14ac:dyDescent="0.2">
      <c r="B31" s="60" t="s">
        <v>49</v>
      </c>
    </row>
    <row r="32" spans="2:5" x14ac:dyDescent="0.2">
      <c r="B32" s="31" t="s">
        <v>50</v>
      </c>
    </row>
    <row r="33" spans="2:2" x14ac:dyDescent="0.2">
      <c r="B33" s="61" t="s">
        <v>51</v>
      </c>
    </row>
  </sheetData>
  <mergeCells count="11">
    <mergeCell ref="B11:B16"/>
    <mergeCell ref="B1:E1"/>
    <mergeCell ref="B3:B4"/>
    <mergeCell ref="C3:C4"/>
    <mergeCell ref="D3:E3"/>
    <mergeCell ref="B5:B10"/>
    <mergeCell ref="B17:C17"/>
    <mergeCell ref="B18:B22"/>
    <mergeCell ref="B23:C23"/>
    <mergeCell ref="B24:B28"/>
    <mergeCell ref="B29:C29"/>
  </mergeCells>
  <printOptions horizontalCentered="1"/>
  <pageMargins left="0.78740157480314965" right="0.78740157480314965" top="0.98425196850393704" bottom="0.98425196850393704" header="0.31496062992125984" footer="0.31496062992125984"/>
  <pageSetup paperSize="9" scale="92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33"/>
  <sheetViews>
    <sheetView showGridLines="0" zoomScaleNormal="100" zoomScaleSheetLayoutView="85" workbookViewId="0"/>
  </sheetViews>
  <sheetFormatPr baseColWidth="10" defaultRowHeight="11.25" x14ac:dyDescent="0.2"/>
  <cols>
    <col min="1" max="1" width="6.7109375" style="32" customWidth="1"/>
    <col min="2" max="2" width="22.140625" style="32" customWidth="1"/>
    <col min="3" max="3" width="26.42578125" style="32" customWidth="1"/>
    <col min="4" max="4" width="13.28515625" style="32" customWidth="1"/>
    <col min="5" max="5" width="13.28515625" style="60" customWidth="1"/>
    <col min="6" max="256" width="11.42578125" style="32"/>
    <col min="257" max="257" width="6.7109375" style="32" customWidth="1"/>
    <col min="258" max="258" width="22.140625" style="32" customWidth="1"/>
    <col min="259" max="259" width="26.42578125" style="32" customWidth="1"/>
    <col min="260" max="261" width="13.28515625" style="32" customWidth="1"/>
    <col min="262" max="512" width="11.42578125" style="32"/>
    <col min="513" max="513" width="6.7109375" style="32" customWidth="1"/>
    <col min="514" max="514" width="22.140625" style="32" customWidth="1"/>
    <col min="515" max="515" width="26.42578125" style="32" customWidth="1"/>
    <col min="516" max="517" width="13.28515625" style="32" customWidth="1"/>
    <col min="518" max="768" width="11.42578125" style="32"/>
    <col min="769" max="769" width="6.7109375" style="32" customWidth="1"/>
    <col min="770" max="770" width="22.140625" style="32" customWidth="1"/>
    <col min="771" max="771" width="26.42578125" style="32" customWidth="1"/>
    <col min="772" max="773" width="13.28515625" style="32" customWidth="1"/>
    <col min="774" max="1024" width="11.42578125" style="32"/>
    <col min="1025" max="1025" width="6.7109375" style="32" customWidth="1"/>
    <col min="1026" max="1026" width="22.140625" style="32" customWidth="1"/>
    <col min="1027" max="1027" width="26.42578125" style="32" customWidth="1"/>
    <col min="1028" max="1029" width="13.28515625" style="32" customWidth="1"/>
    <col min="1030" max="1280" width="11.42578125" style="32"/>
    <col min="1281" max="1281" width="6.7109375" style="32" customWidth="1"/>
    <col min="1282" max="1282" width="22.140625" style="32" customWidth="1"/>
    <col min="1283" max="1283" width="26.42578125" style="32" customWidth="1"/>
    <col min="1284" max="1285" width="13.28515625" style="32" customWidth="1"/>
    <col min="1286" max="1536" width="11.42578125" style="32"/>
    <col min="1537" max="1537" width="6.7109375" style="32" customWidth="1"/>
    <col min="1538" max="1538" width="22.140625" style="32" customWidth="1"/>
    <col min="1539" max="1539" width="26.42578125" style="32" customWidth="1"/>
    <col min="1540" max="1541" width="13.28515625" style="32" customWidth="1"/>
    <col min="1542" max="1792" width="11.42578125" style="32"/>
    <col min="1793" max="1793" width="6.7109375" style="32" customWidth="1"/>
    <col min="1794" max="1794" width="22.140625" style="32" customWidth="1"/>
    <col min="1795" max="1795" width="26.42578125" style="32" customWidth="1"/>
    <col min="1796" max="1797" width="13.28515625" style="32" customWidth="1"/>
    <col min="1798" max="2048" width="11.42578125" style="32"/>
    <col min="2049" max="2049" width="6.7109375" style="32" customWidth="1"/>
    <col min="2050" max="2050" width="22.140625" style="32" customWidth="1"/>
    <col min="2051" max="2051" width="26.42578125" style="32" customWidth="1"/>
    <col min="2052" max="2053" width="13.28515625" style="32" customWidth="1"/>
    <col min="2054" max="2304" width="11.42578125" style="32"/>
    <col min="2305" max="2305" width="6.7109375" style="32" customWidth="1"/>
    <col min="2306" max="2306" width="22.140625" style="32" customWidth="1"/>
    <col min="2307" max="2307" width="26.42578125" style="32" customWidth="1"/>
    <col min="2308" max="2309" width="13.28515625" style="32" customWidth="1"/>
    <col min="2310" max="2560" width="11.42578125" style="32"/>
    <col min="2561" max="2561" width="6.7109375" style="32" customWidth="1"/>
    <col min="2562" max="2562" width="22.140625" style="32" customWidth="1"/>
    <col min="2563" max="2563" width="26.42578125" style="32" customWidth="1"/>
    <col min="2564" max="2565" width="13.28515625" style="32" customWidth="1"/>
    <col min="2566" max="2816" width="11.42578125" style="32"/>
    <col min="2817" max="2817" width="6.7109375" style="32" customWidth="1"/>
    <col min="2818" max="2818" width="22.140625" style="32" customWidth="1"/>
    <col min="2819" max="2819" width="26.42578125" style="32" customWidth="1"/>
    <col min="2820" max="2821" width="13.28515625" style="32" customWidth="1"/>
    <col min="2822" max="3072" width="11.42578125" style="32"/>
    <col min="3073" max="3073" width="6.7109375" style="32" customWidth="1"/>
    <col min="3074" max="3074" width="22.140625" style="32" customWidth="1"/>
    <col min="3075" max="3075" width="26.42578125" style="32" customWidth="1"/>
    <col min="3076" max="3077" width="13.28515625" style="32" customWidth="1"/>
    <col min="3078" max="3328" width="11.42578125" style="32"/>
    <col min="3329" max="3329" width="6.7109375" style="32" customWidth="1"/>
    <col min="3330" max="3330" width="22.140625" style="32" customWidth="1"/>
    <col min="3331" max="3331" width="26.42578125" style="32" customWidth="1"/>
    <col min="3332" max="3333" width="13.28515625" style="32" customWidth="1"/>
    <col min="3334" max="3584" width="11.42578125" style="32"/>
    <col min="3585" max="3585" width="6.7109375" style="32" customWidth="1"/>
    <col min="3586" max="3586" width="22.140625" style="32" customWidth="1"/>
    <col min="3587" max="3587" width="26.42578125" style="32" customWidth="1"/>
    <col min="3588" max="3589" width="13.28515625" style="32" customWidth="1"/>
    <col min="3590" max="3840" width="11.42578125" style="32"/>
    <col min="3841" max="3841" width="6.7109375" style="32" customWidth="1"/>
    <col min="3842" max="3842" width="22.140625" style="32" customWidth="1"/>
    <col min="3843" max="3843" width="26.42578125" style="32" customWidth="1"/>
    <col min="3844" max="3845" width="13.28515625" style="32" customWidth="1"/>
    <col min="3846" max="4096" width="11.42578125" style="32"/>
    <col min="4097" max="4097" width="6.7109375" style="32" customWidth="1"/>
    <col min="4098" max="4098" width="22.140625" style="32" customWidth="1"/>
    <col min="4099" max="4099" width="26.42578125" style="32" customWidth="1"/>
    <col min="4100" max="4101" width="13.28515625" style="32" customWidth="1"/>
    <col min="4102" max="4352" width="11.42578125" style="32"/>
    <col min="4353" max="4353" width="6.7109375" style="32" customWidth="1"/>
    <col min="4354" max="4354" width="22.140625" style="32" customWidth="1"/>
    <col min="4355" max="4355" width="26.42578125" style="32" customWidth="1"/>
    <col min="4356" max="4357" width="13.28515625" style="32" customWidth="1"/>
    <col min="4358" max="4608" width="11.42578125" style="32"/>
    <col min="4609" max="4609" width="6.7109375" style="32" customWidth="1"/>
    <col min="4610" max="4610" width="22.140625" style="32" customWidth="1"/>
    <col min="4611" max="4611" width="26.42578125" style="32" customWidth="1"/>
    <col min="4612" max="4613" width="13.28515625" style="32" customWidth="1"/>
    <col min="4614" max="4864" width="11.42578125" style="32"/>
    <col min="4865" max="4865" width="6.7109375" style="32" customWidth="1"/>
    <col min="4866" max="4866" width="22.140625" style="32" customWidth="1"/>
    <col min="4867" max="4867" width="26.42578125" style="32" customWidth="1"/>
    <col min="4868" max="4869" width="13.28515625" style="32" customWidth="1"/>
    <col min="4870" max="5120" width="11.42578125" style="32"/>
    <col min="5121" max="5121" width="6.7109375" style="32" customWidth="1"/>
    <col min="5122" max="5122" width="22.140625" style="32" customWidth="1"/>
    <col min="5123" max="5123" width="26.42578125" style="32" customWidth="1"/>
    <col min="5124" max="5125" width="13.28515625" style="32" customWidth="1"/>
    <col min="5126" max="5376" width="11.42578125" style="32"/>
    <col min="5377" max="5377" width="6.7109375" style="32" customWidth="1"/>
    <col min="5378" max="5378" width="22.140625" style="32" customWidth="1"/>
    <col min="5379" max="5379" width="26.42578125" style="32" customWidth="1"/>
    <col min="5380" max="5381" width="13.28515625" style="32" customWidth="1"/>
    <col min="5382" max="5632" width="11.42578125" style="32"/>
    <col min="5633" max="5633" width="6.7109375" style="32" customWidth="1"/>
    <col min="5634" max="5634" width="22.140625" style="32" customWidth="1"/>
    <col min="5635" max="5635" width="26.42578125" style="32" customWidth="1"/>
    <col min="5636" max="5637" width="13.28515625" style="32" customWidth="1"/>
    <col min="5638" max="5888" width="11.42578125" style="32"/>
    <col min="5889" max="5889" width="6.7109375" style="32" customWidth="1"/>
    <col min="5890" max="5890" width="22.140625" style="32" customWidth="1"/>
    <col min="5891" max="5891" width="26.42578125" style="32" customWidth="1"/>
    <col min="5892" max="5893" width="13.28515625" style="32" customWidth="1"/>
    <col min="5894" max="6144" width="11.42578125" style="32"/>
    <col min="6145" max="6145" width="6.7109375" style="32" customWidth="1"/>
    <col min="6146" max="6146" width="22.140625" style="32" customWidth="1"/>
    <col min="6147" max="6147" width="26.42578125" style="32" customWidth="1"/>
    <col min="6148" max="6149" width="13.28515625" style="32" customWidth="1"/>
    <col min="6150" max="6400" width="11.42578125" style="32"/>
    <col min="6401" max="6401" width="6.7109375" style="32" customWidth="1"/>
    <col min="6402" max="6402" width="22.140625" style="32" customWidth="1"/>
    <col min="6403" max="6403" width="26.42578125" style="32" customWidth="1"/>
    <col min="6404" max="6405" width="13.28515625" style="32" customWidth="1"/>
    <col min="6406" max="6656" width="11.42578125" style="32"/>
    <col min="6657" max="6657" width="6.7109375" style="32" customWidth="1"/>
    <col min="6658" max="6658" width="22.140625" style="32" customWidth="1"/>
    <col min="6659" max="6659" width="26.42578125" style="32" customWidth="1"/>
    <col min="6660" max="6661" width="13.28515625" style="32" customWidth="1"/>
    <col min="6662" max="6912" width="11.42578125" style="32"/>
    <col min="6913" max="6913" width="6.7109375" style="32" customWidth="1"/>
    <col min="6914" max="6914" width="22.140625" style="32" customWidth="1"/>
    <col min="6915" max="6915" width="26.42578125" style="32" customWidth="1"/>
    <col min="6916" max="6917" width="13.28515625" style="32" customWidth="1"/>
    <col min="6918" max="7168" width="11.42578125" style="32"/>
    <col min="7169" max="7169" width="6.7109375" style="32" customWidth="1"/>
    <col min="7170" max="7170" width="22.140625" style="32" customWidth="1"/>
    <col min="7171" max="7171" width="26.42578125" style="32" customWidth="1"/>
    <col min="7172" max="7173" width="13.28515625" style="32" customWidth="1"/>
    <col min="7174" max="7424" width="11.42578125" style="32"/>
    <col min="7425" max="7425" width="6.7109375" style="32" customWidth="1"/>
    <col min="7426" max="7426" width="22.140625" style="32" customWidth="1"/>
    <col min="7427" max="7427" width="26.42578125" style="32" customWidth="1"/>
    <col min="7428" max="7429" width="13.28515625" style="32" customWidth="1"/>
    <col min="7430" max="7680" width="11.42578125" style="32"/>
    <col min="7681" max="7681" width="6.7109375" style="32" customWidth="1"/>
    <col min="7682" max="7682" width="22.140625" style="32" customWidth="1"/>
    <col min="7683" max="7683" width="26.42578125" style="32" customWidth="1"/>
    <col min="7684" max="7685" width="13.28515625" style="32" customWidth="1"/>
    <col min="7686" max="7936" width="11.42578125" style="32"/>
    <col min="7937" max="7937" width="6.7109375" style="32" customWidth="1"/>
    <col min="7938" max="7938" width="22.140625" style="32" customWidth="1"/>
    <col min="7939" max="7939" width="26.42578125" style="32" customWidth="1"/>
    <col min="7940" max="7941" width="13.28515625" style="32" customWidth="1"/>
    <col min="7942" max="8192" width="11.42578125" style="32"/>
    <col min="8193" max="8193" width="6.7109375" style="32" customWidth="1"/>
    <col min="8194" max="8194" width="22.140625" style="32" customWidth="1"/>
    <col min="8195" max="8195" width="26.42578125" style="32" customWidth="1"/>
    <col min="8196" max="8197" width="13.28515625" style="32" customWidth="1"/>
    <col min="8198" max="8448" width="11.42578125" style="32"/>
    <col min="8449" max="8449" width="6.7109375" style="32" customWidth="1"/>
    <col min="8450" max="8450" width="22.140625" style="32" customWidth="1"/>
    <col min="8451" max="8451" width="26.42578125" style="32" customWidth="1"/>
    <col min="8452" max="8453" width="13.28515625" style="32" customWidth="1"/>
    <col min="8454" max="8704" width="11.42578125" style="32"/>
    <col min="8705" max="8705" width="6.7109375" style="32" customWidth="1"/>
    <col min="8706" max="8706" width="22.140625" style="32" customWidth="1"/>
    <col min="8707" max="8707" width="26.42578125" style="32" customWidth="1"/>
    <col min="8708" max="8709" width="13.28515625" style="32" customWidth="1"/>
    <col min="8710" max="8960" width="11.42578125" style="32"/>
    <col min="8961" max="8961" width="6.7109375" style="32" customWidth="1"/>
    <col min="8962" max="8962" width="22.140625" style="32" customWidth="1"/>
    <col min="8963" max="8963" width="26.42578125" style="32" customWidth="1"/>
    <col min="8964" max="8965" width="13.28515625" style="32" customWidth="1"/>
    <col min="8966" max="9216" width="11.42578125" style="32"/>
    <col min="9217" max="9217" width="6.7109375" style="32" customWidth="1"/>
    <col min="9218" max="9218" width="22.140625" style="32" customWidth="1"/>
    <col min="9219" max="9219" width="26.42578125" style="32" customWidth="1"/>
    <col min="9220" max="9221" width="13.28515625" style="32" customWidth="1"/>
    <col min="9222" max="9472" width="11.42578125" style="32"/>
    <col min="9473" max="9473" width="6.7109375" style="32" customWidth="1"/>
    <col min="9474" max="9474" width="22.140625" style="32" customWidth="1"/>
    <col min="9475" max="9475" width="26.42578125" style="32" customWidth="1"/>
    <col min="9476" max="9477" width="13.28515625" style="32" customWidth="1"/>
    <col min="9478" max="9728" width="11.42578125" style="32"/>
    <col min="9729" max="9729" width="6.7109375" style="32" customWidth="1"/>
    <col min="9730" max="9730" width="22.140625" style="32" customWidth="1"/>
    <col min="9731" max="9731" width="26.42578125" style="32" customWidth="1"/>
    <col min="9732" max="9733" width="13.28515625" style="32" customWidth="1"/>
    <col min="9734" max="9984" width="11.42578125" style="32"/>
    <col min="9985" max="9985" width="6.7109375" style="32" customWidth="1"/>
    <col min="9986" max="9986" width="22.140625" style="32" customWidth="1"/>
    <col min="9987" max="9987" width="26.42578125" style="32" customWidth="1"/>
    <col min="9988" max="9989" width="13.28515625" style="32" customWidth="1"/>
    <col min="9990" max="10240" width="11.42578125" style="32"/>
    <col min="10241" max="10241" width="6.7109375" style="32" customWidth="1"/>
    <col min="10242" max="10242" width="22.140625" style="32" customWidth="1"/>
    <col min="10243" max="10243" width="26.42578125" style="32" customWidth="1"/>
    <col min="10244" max="10245" width="13.28515625" style="32" customWidth="1"/>
    <col min="10246" max="10496" width="11.42578125" style="32"/>
    <col min="10497" max="10497" width="6.7109375" style="32" customWidth="1"/>
    <col min="10498" max="10498" width="22.140625" style="32" customWidth="1"/>
    <col min="10499" max="10499" width="26.42578125" style="32" customWidth="1"/>
    <col min="10500" max="10501" width="13.28515625" style="32" customWidth="1"/>
    <col min="10502" max="10752" width="11.42578125" style="32"/>
    <col min="10753" max="10753" width="6.7109375" style="32" customWidth="1"/>
    <col min="10754" max="10754" width="22.140625" style="32" customWidth="1"/>
    <col min="10755" max="10755" width="26.42578125" style="32" customWidth="1"/>
    <col min="10756" max="10757" width="13.28515625" style="32" customWidth="1"/>
    <col min="10758" max="11008" width="11.42578125" style="32"/>
    <col min="11009" max="11009" width="6.7109375" style="32" customWidth="1"/>
    <col min="11010" max="11010" width="22.140625" style="32" customWidth="1"/>
    <col min="11011" max="11011" width="26.42578125" style="32" customWidth="1"/>
    <col min="11012" max="11013" width="13.28515625" style="32" customWidth="1"/>
    <col min="11014" max="11264" width="11.42578125" style="32"/>
    <col min="11265" max="11265" width="6.7109375" style="32" customWidth="1"/>
    <col min="11266" max="11266" width="22.140625" style="32" customWidth="1"/>
    <col min="11267" max="11267" width="26.42578125" style="32" customWidth="1"/>
    <col min="11268" max="11269" width="13.28515625" style="32" customWidth="1"/>
    <col min="11270" max="11520" width="11.42578125" style="32"/>
    <col min="11521" max="11521" width="6.7109375" style="32" customWidth="1"/>
    <col min="11522" max="11522" width="22.140625" style="32" customWidth="1"/>
    <col min="11523" max="11523" width="26.42578125" style="32" customWidth="1"/>
    <col min="11524" max="11525" width="13.28515625" style="32" customWidth="1"/>
    <col min="11526" max="11776" width="11.42578125" style="32"/>
    <col min="11777" max="11777" width="6.7109375" style="32" customWidth="1"/>
    <col min="11778" max="11778" width="22.140625" style="32" customWidth="1"/>
    <col min="11779" max="11779" width="26.42578125" style="32" customWidth="1"/>
    <col min="11780" max="11781" width="13.28515625" style="32" customWidth="1"/>
    <col min="11782" max="12032" width="11.42578125" style="32"/>
    <col min="12033" max="12033" width="6.7109375" style="32" customWidth="1"/>
    <col min="12034" max="12034" width="22.140625" style="32" customWidth="1"/>
    <col min="12035" max="12035" width="26.42578125" style="32" customWidth="1"/>
    <col min="12036" max="12037" width="13.28515625" style="32" customWidth="1"/>
    <col min="12038" max="12288" width="11.42578125" style="32"/>
    <col min="12289" max="12289" width="6.7109375" style="32" customWidth="1"/>
    <col min="12290" max="12290" width="22.140625" style="32" customWidth="1"/>
    <col min="12291" max="12291" width="26.42578125" style="32" customWidth="1"/>
    <col min="12292" max="12293" width="13.28515625" style="32" customWidth="1"/>
    <col min="12294" max="12544" width="11.42578125" style="32"/>
    <col min="12545" max="12545" width="6.7109375" style="32" customWidth="1"/>
    <col min="12546" max="12546" width="22.140625" style="32" customWidth="1"/>
    <col min="12547" max="12547" width="26.42578125" style="32" customWidth="1"/>
    <col min="12548" max="12549" width="13.28515625" style="32" customWidth="1"/>
    <col min="12550" max="12800" width="11.42578125" style="32"/>
    <col min="12801" max="12801" width="6.7109375" style="32" customWidth="1"/>
    <col min="12802" max="12802" width="22.140625" style="32" customWidth="1"/>
    <col min="12803" max="12803" width="26.42578125" style="32" customWidth="1"/>
    <col min="12804" max="12805" width="13.28515625" style="32" customWidth="1"/>
    <col min="12806" max="13056" width="11.42578125" style="32"/>
    <col min="13057" max="13057" width="6.7109375" style="32" customWidth="1"/>
    <col min="13058" max="13058" width="22.140625" style="32" customWidth="1"/>
    <col min="13059" max="13059" width="26.42578125" style="32" customWidth="1"/>
    <col min="13060" max="13061" width="13.28515625" style="32" customWidth="1"/>
    <col min="13062" max="13312" width="11.42578125" style="32"/>
    <col min="13313" max="13313" width="6.7109375" style="32" customWidth="1"/>
    <col min="13314" max="13314" width="22.140625" style="32" customWidth="1"/>
    <col min="13315" max="13315" width="26.42578125" style="32" customWidth="1"/>
    <col min="13316" max="13317" width="13.28515625" style="32" customWidth="1"/>
    <col min="13318" max="13568" width="11.42578125" style="32"/>
    <col min="13569" max="13569" width="6.7109375" style="32" customWidth="1"/>
    <col min="13570" max="13570" width="22.140625" style="32" customWidth="1"/>
    <col min="13571" max="13571" width="26.42578125" style="32" customWidth="1"/>
    <col min="13572" max="13573" width="13.28515625" style="32" customWidth="1"/>
    <col min="13574" max="13824" width="11.42578125" style="32"/>
    <col min="13825" max="13825" width="6.7109375" style="32" customWidth="1"/>
    <col min="13826" max="13826" width="22.140625" style="32" customWidth="1"/>
    <col min="13827" max="13827" width="26.42578125" style="32" customWidth="1"/>
    <col min="13828" max="13829" width="13.28515625" style="32" customWidth="1"/>
    <col min="13830" max="14080" width="11.42578125" style="32"/>
    <col min="14081" max="14081" width="6.7109375" style="32" customWidth="1"/>
    <col min="14082" max="14082" width="22.140625" style="32" customWidth="1"/>
    <col min="14083" max="14083" width="26.42578125" style="32" customWidth="1"/>
    <col min="14084" max="14085" width="13.28515625" style="32" customWidth="1"/>
    <col min="14086" max="14336" width="11.42578125" style="32"/>
    <col min="14337" max="14337" width="6.7109375" style="32" customWidth="1"/>
    <col min="14338" max="14338" width="22.140625" style="32" customWidth="1"/>
    <col min="14339" max="14339" width="26.42578125" style="32" customWidth="1"/>
    <col min="14340" max="14341" width="13.28515625" style="32" customWidth="1"/>
    <col min="14342" max="14592" width="11.42578125" style="32"/>
    <col min="14593" max="14593" width="6.7109375" style="32" customWidth="1"/>
    <col min="14594" max="14594" width="22.140625" style="32" customWidth="1"/>
    <col min="14595" max="14595" width="26.42578125" style="32" customWidth="1"/>
    <col min="14596" max="14597" width="13.28515625" style="32" customWidth="1"/>
    <col min="14598" max="14848" width="11.42578125" style="32"/>
    <col min="14849" max="14849" width="6.7109375" style="32" customWidth="1"/>
    <col min="14850" max="14850" width="22.140625" style="32" customWidth="1"/>
    <col min="14851" max="14851" width="26.42578125" style="32" customWidth="1"/>
    <col min="14852" max="14853" width="13.28515625" style="32" customWidth="1"/>
    <col min="14854" max="15104" width="11.42578125" style="32"/>
    <col min="15105" max="15105" width="6.7109375" style="32" customWidth="1"/>
    <col min="15106" max="15106" width="22.140625" style="32" customWidth="1"/>
    <col min="15107" max="15107" width="26.42578125" style="32" customWidth="1"/>
    <col min="15108" max="15109" width="13.28515625" style="32" customWidth="1"/>
    <col min="15110" max="15360" width="11.42578125" style="32"/>
    <col min="15361" max="15361" width="6.7109375" style="32" customWidth="1"/>
    <col min="15362" max="15362" width="22.140625" style="32" customWidth="1"/>
    <col min="15363" max="15363" width="26.42578125" style="32" customWidth="1"/>
    <col min="15364" max="15365" width="13.28515625" style="32" customWidth="1"/>
    <col min="15366" max="15616" width="11.42578125" style="32"/>
    <col min="15617" max="15617" width="6.7109375" style="32" customWidth="1"/>
    <col min="15618" max="15618" width="22.140625" style="32" customWidth="1"/>
    <col min="15619" max="15619" width="26.42578125" style="32" customWidth="1"/>
    <col min="15620" max="15621" width="13.28515625" style="32" customWidth="1"/>
    <col min="15622" max="15872" width="11.42578125" style="32"/>
    <col min="15873" max="15873" width="6.7109375" style="32" customWidth="1"/>
    <col min="15874" max="15874" width="22.140625" style="32" customWidth="1"/>
    <col min="15875" max="15875" width="26.42578125" style="32" customWidth="1"/>
    <col min="15876" max="15877" width="13.28515625" style="32" customWidth="1"/>
    <col min="15878" max="16128" width="11.42578125" style="32"/>
    <col min="16129" max="16129" width="6.7109375" style="32" customWidth="1"/>
    <col min="16130" max="16130" width="22.140625" style="32" customWidth="1"/>
    <col min="16131" max="16131" width="26.42578125" style="32" customWidth="1"/>
    <col min="16132" max="16133" width="13.28515625" style="32" customWidth="1"/>
    <col min="16134" max="16384" width="11.42578125" style="32"/>
  </cols>
  <sheetData>
    <row r="1" spans="2:5" ht="33" customHeight="1" x14ac:dyDescent="0.2">
      <c r="B1" s="143" t="s">
        <v>90</v>
      </c>
      <c r="C1" s="143"/>
      <c r="D1" s="143"/>
      <c r="E1" s="143"/>
    </row>
    <row r="2" spans="2:5" ht="21.75" customHeight="1" thickBot="1" x14ac:dyDescent="0.25">
      <c r="B2" s="33"/>
      <c r="C2" s="33"/>
      <c r="D2" s="33"/>
      <c r="E2" s="34"/>
    </row>
    <row r="3" spans="2:5" ht="24.75" customHeight="1" thickTop="1" x14ac:dyDescent="0.2">
      <c r="B3" s="144" t="s">
        <v>32</v>
      </c>
      <c r="C3" s="146" t="s">
        <v>33</v>
      </c>
      <c r="D3" s="148" t="s">
        <v>91</v>
      </c>
      <c r="E3" s="149"/>
    </row>
    <row r="4" spans="2:5" ht="29.25" customHeight="1" thickBot="1" x14ac:dyDescent="0.25">
      <c r="B4" s="145"/>
      <c r="C4" s="147"/>
      <c r="D4" s="35" t="s">
        <v>34</v>
      </c>
      <c r="E4" s="15" t="s">
        <v>35</v>
      </c>
    </row>
    <row r="5" spans="2:5" ht="13.5" customHeight="1" thickTop="1" x14ac:dyDescent="0.2">
      <c r="B5" s="150" t="s">
        <v>36</v>
      </c>
      <c r="C5" s="16" t="s">
        <v>37</v>
      </c>
      <c r="D5" s="36">
        <v>37</v>
      </c>
      <c r="E5" s="37">
        <v>32</v>
      </c>
    </row>
    <row r="6" spans="2:5" ht="12.75" customHeight="1" x14ac:dyDescent="0.2">
      <c r="B6" s="151"/>
      <c r="C6" s="17" t="s">
        <v>38</v>
      </c>
      <c r="D6" s="38">
        <v>1</v>
      </c>
      <c r="E6" s="39">
        <v>1</v>
      </c>
    </row>
    <row r="7" spans="2:5" ht="12.75" customHeight="1" x14ac:dyDescent="0.2">
      <c r="B7" s="151"/>
      <c r="C7" s="17" t="s">
        <v>39</v>
      </c>
      <c r="D7" s="38">
        <v>50</v>
      </c>
      <c r="E7" s="39">
        <v>44</v>
      </c>
    </row>
    <row r="8" spans="2:5" ht="12.75" customHeight="1" x14ac:dyDescent="0.2">
      <c r="B8" s="151"/>
      <c r="C8" s="17" t="s">
        <v>40</v>
      </c>
      <c r="D8" s="38">
        <v>3737</v>
      </c>
      <c r="E8" s="39">
        <v>3663</v>
      </c>
    </row>
    <row r="9" spans="2:5" ht="12.75" customHeight="1" x14ac:dyDescent="0.2">
      <c r="B9" s="151"/>
      <c r="C9" s="40" t="s">
        <v>41</v>
      </c>
      <c r="D9" s="41">
        <v>45</v>
      </c>
      <c r="E9" s="42">
        <v>43</v>
      </c>
    </row>
    <row r="10" spans="2:5" ht="12.75" customHeight="1" x14ac:dyDescent="0.2">
      <c r="B10" s="151"/>
      <c r="C10" s="43" t="s">
        <v>42</v>
      </c>
      <c r="D10" s="44">
        <v>3870</v>
      </c>
      <c r="E10" s="45">
        <v>3783</v>
      </c>
    </row>
    <row r="11" spans="2:5" ht="12.75" customHeight="1" x14ac:dyDescent="0.2">
      <c r="B11" s="142" t="s">
        <v>43</v>
      </c>
      <c r="C11" s="20" t="s">
        <v>37</v>
      </c>
      <c r="D11" s="46">
        <v>8</v>
      </c>
      <c r="E11" s="47">
        <v>6</v>
      </c>
    </row>
    <row r="12" spans="2:5" ht="12.75" customHeight="1" x14ac:dyDescent="0.2">
      <c r="B12" s="142"/>
      <c r="C12" s="17" t="s">
        <v>38</v>
      </c>
      <c r="D12" s="38">
        <v>44</v>
      </c>
      <c r="E12" s="39">
        <v>34</v>
      </c>
    </row>
    <row r="13" spans="2:5" ht="12.75" customHeight="1" x14ac:dyDescent="0.2">
      <c r="B13" s="142"/>
      <c r="C13" s="17" t="s">
        <v>39</v>
      </c>
      <c r="D13" s="38">
        <v>1096</v>
      </c>
      <c r="E13" s="39">
        <v>1085</v>
      </c>
    </row>
    <row r="14" spans="2:5" ht="12.75" customHeight="1" x14ac:dyDescent="0.2">
      <c r="B14" s="142"/>
      <c r="C14" s="17" t="s">
        <v>40</v>
      </c>
      <c r="D14" s="38">
        <v>1</v>
      </c>
      <c r="E14" s="39">
        <v>1</v>
      </c>
    </row>
    <row r="15" spans="2:5" ht="12.75" customHeight="1" x14ac:dyDescent="0.2">
      <c r="B15" s="142"/>
      <c r="C15" s="48" t="s">
        <v>41</v>
      </c>
      <c r="D15" s="41"/>
      <c r="E15" s="42"/>
    </row>
    <row r="16" spans="2:5" ht="12.75" customHeight="1" x14ac:dyDescent="0.2">
      <c r="B16" s="142"/>
      <c r="C16" s="43" t="s">
        <v>42</v>
      </c>
      <c r="D16" s="49">
        <v>1149</v>
      </c>
      <c r="E16" s="50">
        <v>1126</v>
      </c>
    </row>
    <row r="17" spans="2:5" ht="15" customHeight="1" x14ac:dyDescent="0.2">
      <c r="B17" s="152" t="s">
        <v>44</v>
      </c>
      <c r="C17" s="153"/>
      <c r="D17" s="51">
        <v>5019</v>
      </c>
      <c r="E17" s="52">
        <v>4909</v>
      </c>
    </row>
    <row r="18" spans="2:5" ht="12.75" customHeight="1" x14ac:dyDescent="0.2">
      <c r="B18" s="154" t="s">
        <v>45</v>
      </c>
      <c r="C18" s="23" t="s">
        <v>37</v>
      </c>
      <c r="D18" s="46">
        <v>147</v>
      </c>
      <c r="E18" s="47">
        <v>126</v>
      </c>
    </row>
    <row r="19" spans="2:5" ht="12.75" customHeight="1" x14ac:dyDescent="0.2">
      <c r="B19" s="155"/>
      <c r="C19" s="17" t="s">
        <v>38</v>
      </c>
      <c r="D19" s="38">
        <v>51</v>
      </c>
      <c r="E19" s="39">
        <v>40</v>
      </c>
    </row>
    <row r="20" spans="2:5" ht="12.75" customHeight="1" x14ac:dyDescent="0.2">
      <c r="B20" s="155"/>
      <c r="C20" s="17" t="s">
        <v>39</v>
      </c>
      <c r="D20" s="38"/>
      <c r="E20" s="39"/>
    </row>
    <row r="21" spans="2:5" ht="12.75" customHeight="1" x14ac:dyDescent="0.2">
      <c r="B21" s="155"/>
      <c r="C21" s="17" t="s">
        <v>40</v>
      </c>
      <c r="D21" s="38"/>
      <c r="E21" s="39"/>
    </row>
    <row r="22" spans="2:5" ht="12.75" customHeight="1" x14ac:dyDescent="0.2">
      <c r="B22" s="156"/>
      <c r="C22" s="21" t="s">
        <v>41</v>
      </c>
      <c r="D22" s="41"/>
      <c r="E22" s="42"/>
    </row>
    <row r="23" spans="2:5" ht="15" customHeight="1" thickBot="1" x14ac:dyDescent="0.25">
      <c r="B23" s="157" t="s">
        <v>46</v>
      </c>
      <c r="C23" s="158"/>
      <c r="D23" s="53">
        <v>198</v>
      </c>
      <c r="E23" s="54">
        <v>166</v>
      </c>
    </row>
    <row r="24" spans="2:5" ht="13.5" customHeight="1" thickTop="1" x14ac:dyDescent="0.2">
      <c r="B24" s="159" t="s">
        <v>47</v>
      </c>
      <c r="C24" s="24" t="s">
        <v>37</v>
      </c>
      <c r="D24" s="55">
        <v>192</v>
      </c>
      <c r="E24" s="25">
        <v>164</v>
      </c>
    </row>
    <row r="25" spans="2:5" ht="12.75" customHeight="1" x14ac:dyDescent="0.2">
      <c r="B25" s="155"/>
      <c r="C25" s="26" t="s">
        <v>38</v>
      </c>
      <c r="D25" s="56">
        <v>96</v>
      </c>
      <c r="E25" s="27">
        <v>75</v>
      </c>
    </row>
    <row r="26" spans="2:5" ht="12.75" customHeight="1" x14ac:dyDescent="0.2">
      <c r="B26" s="155"/>
      <c r="C26" s="26" t="s">
        <v>39</v>
      </c>
      <c r="D26" s="56">
        <v>1146</v>
      </c>
      <c r="E26" s="27">
        <v>1129</v>
      </c>
    </row>
    <row r="27" spans="2:5" ht="12.75" customHeight="1" x14ac:dyDescent="0.2">
      <c r="B27" s="155"/>
      <c r="C27" s="26" t="s">
        <v>40</v>
      </c>
      <c r="D27" s="56">
        <v>3738</v>
      </c>
      <c r="E27" s="27">
        <v>3664</v>
      </c>
    </row>
    <row r="28" spans="2:5" ht="12.75" customHeight="1" x14ac:dyDescent="0.2">
      <c r="B28" s="156"/>
      <c r="C28" s="28" t="s">
        <v>41</v>
      </c>
      <c r="D28" s="57">
        <v>45</v>
      </c>
      <c r="E28" s="29">
        <v>43</v>
      </c>
    </row>
    <row r="29" spans="2:5" ht="16.5" customHeight="1" thickBot="1" x14ac:dyDescent="0.25">
      <c r="B29" s="160" t="s">
        <v>48</v>
      </c>
      <c r="C29" s="161"/>
      <c r="D29" s="58">
        <v>5217</v>
      </c>
      <c r="E29" s="59">
        <v>5075</v>
      </c>
    </row>
    <row r="30" spans="2:5" ht="11.25" customHeight="1" thickTop="1" x14ac:dyDescent="0.2"/>
    <row r="31" spans="2:5" x14ac:dyDescent="0.2">
      <c r="B31" s="60" t="s">
        <v>49</v>
      </c>
    </row>
    <row r="32" spans="2:5" x14ac:dyDescent="0.2">
      <c r="B32" s="31" t="s">
        <v>50</v>
      </c>
    </row>
    <row r="33" spans="2:2" x14ac:dyDescent="0.2">
      <c r="B33" s="61" t="s">
        <v>51</v>
      </c>
    </row>
  </sheetData>
  <mergeCells count="11">
    <mergeCell ref="B17:C17"/>
    <mergeCell ref="B18:B22"/>
    <mergeCell ref="B23:C23"/>
    <mergeCell ref="B24:B28"/>
    <mergeCell ref="B29:C29"/>
    <mergeCell ref="B11:B16"/>
    <mergeCell ref="B1:E1"/>
    <mergeCell ref="B3:B4"/>
    <mergeCell ref="C3:C4"/>
    <mergeCell ref="D3:E3"/>
    <mergeCell ref="B5:B10"/>
  </mergeCells>
  <printOptions horizontalCentered="1"/>
  <pageMargins left="0.78740157480314965" right="0.78740157480314965" top="0.98425196850393704" bottom="0.98425196850393704" header="0.31496062992125984" footer="0.31496062992125984"/>
  <pageSetup paperSize="9" scale="92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33"/>
  <sheetViews>
    <sheetView showGridLines="0" zoomScaleNormal="100" zoomScaleSheetLayoutView="85" workbookViewId="0"/>
  </sheetViews>
  <sheetFormatPr baseColWidth="10" defaultRowHeight="11.25" x14ac:dyDescent="0.2"/>
  <cols>
    <col min="1" max="1" width="6.7109375" style="32" customWidth="1"/>
    <col min="2" max="2" width="22.140625" style="32" customWidth="1"/>
    <col min="3" max="3" width="26.42578125" style="32" customWidth="1"/>
    <col min="4" max="4" width="13.28515625" style="32" customWidth="1"/>
    <col min="5" max="5" width="13.28515625" style="60" customWidth="1"/>
    <col min="6" max="256" width="11.42578125" style="32"/>
    <col min="257" max="257" width="6.7109375" style="32" customWidth="1"/>
    <col min="258" max="258" width="22.140625" style="32" customWidth="1"/>
    <col min="259" max="259" width="26.42578125" style="32" customWidth="1"/>
    <col min="260" max="261" width="13.28515625" style="32" customWidth="1"/>
    <col min="262" max="512" width="11.42578125" style="32"/>
    <col min="513" max="513" width="6.7109375" style="32" customWidth="1"/>
    <col min="514" max="514" width="22.140625" style="32" customWidth="1"/>
    <col min="515" max="515" width="26.42578125" style="32" customWidth="1"/>
    <col min="516" max="517" width="13.28515625" style="32" customWidth="1"/>
    <col min="518" max="768" width="11.42578125" style="32"/>
    <col min="769" max="769" width="6.7109375" style="32" customWidth="1"/>
    <col min="770" max="770" width="22.140625" style="32" customWidth="1"/>
    <col min="771" max="771" width="26.42578125" style="32" customWidth="1"/>
    <col min="772" max="773" width="13.28515625" style="32" customWidth="1"/>
    <col min="774" max="1024" width="11.42578125" style="32"/>
    <col min="1025" max="1025" width="6.7109375" style="32" customWidth="1"/>
    <col min="1026" max="1026" width="22.140625" style="32" customWidth="1"/>
    <col min="1027" max="1027" width="26.42578125" style="32" customWidth="1"/>
    <col min="1028" max="1029" width="13.28515625" style="32" customWidth="1"/>
    <col min="1030" max="1280" width="11.42578125" style="32"/>
    <col min="1281" max="1281" width="6.7109375" style="32" customWidth="1"/>
    <col min="1282" max="1282" width="22.140625" style="32" customWidth="1"/>
    <col min="1283" max="1283" width="26.42578125" style="32" customWidth="1"/>
    <col min="1284" max="1285" width="13.28515625" style="32" customWidth="1"/>
    <col min="1286" max="1536" width="11.42578125" style="32"/>
    <col min="1537" max="1537" width="6.7109375" style="32" customWidth="1"/>
    <col min="1538" max="1538" width="22.140625" style="32" customWidth="1"/>
    <col min="1539" max="1539" width="26.42578125" style="32" customWidth="1"/>
    <col min="1540" max="1541" width="13.28515625" style="32" customWidth="1"/>
    <col min="1542" max="1792" width="11.42578125" style="32"/>
    <col min="1793" max="1793" width="6.7109375" style="32" customWidth="1"/>
    <col min="1794" max="1794" width="22.140625" style="32" customWidth="1"/>
    <col min="1795" max="1795" width="26.42578125" style="32" customWidth="1"/>
    <col min="1796" max="1797" width="13.28515625" style="32" customWidth="1"/>
    <col min="1798" max="2048" width="11.42578125" style="32"/>
    <col min="2049" max="2049" width="6.7109375" style="32" customWidth="1"/>
    <col min="2050" max="2050" width="22.140625" style="32" customWidth="1"/>
    <col min="2051" max="2051" width="26.42578125" style="32" customWidth="1"/>
    <col min="2052" max="2053" width="13.28515625" style="32" customWidth="1"/>
    <col min="2054" max="2304" width="11.42578125" style="32"/>
    <col min="2305" max="2305" width="6.7109375" style="32" customWidth="1"/>
    <col min="2306" max="2306" width="22.140625" style="32" customWidth="1"/>
    <col min="2307" max="2307" width="26.42578125" style="32" customWidth="1"/>
    <col min="2308" max="2309" width="13.28515625" style="32" customWidth="1"/>
    <col min="2310" max="2560" width="11.42578125" style="32"/>
    <col min="2561" max="2561" width="6.7109375" style="32" customWidth="1"/>
    <col min="2562" max="2562" width="22.140625" style="32" customWidth="1"/>
    <col min="2563" max="2563" width="26.42578125" style="32" customWidth="1"/>
    <col min="2564" max="2565" width="13.28515625" style="32" customWidth="1"/>
    <col min="2566" max="2816" width="11.42578125" style="32"/>
    <col min="2817" max="2817" width="6.7109375" style="32" customWidth="1"/>
    <col min="2818" max="2818" width="22.140625" style="32" customWidth="1"/>
    <col min="2819" max="2819" width="26.42578125" style="32" customWidth="1"/>
    <col min="2820" max="2821" width="13.28515625" style="32" customWidth="1"/>
    <col min="2822" max="3072" width="11.42578125" style="32"/>
    <col min="3073" max="3073" width="6.7109375" style="32" customWidth="1"/>
    <col min="3074" max="3074" width="22.140625" style="32" customWidth="1"/>
    <col min="3075" max="3075" width="26.42578125" style="32" customWidth="1"/>
    <col min="3076" max="3077" width="13.28515625" style="32" customWidth="1"/>
    <col min="3078" max="3328" width="11.42578125" style="32"/>
    <col min="3329" max="3329" width="6.7109375" style="32" customWidth="1"/>
    <col min="3330" max="3330" width="22.140625" style="32" customWidth="1"/>
    <col min="3331" max="3331" width="26.42578125" style="32" customWidth="1"/>
    <col min="3332" max="3333" width="13.28515625" style="32" customWidth="1"/>
    <col min="3334" max="3584" width="11.42578125" style="32"/>
    <col min="3585" max="3585" width="6.7109375" style="32" customWidth="1"/>
    <col min="3586" max="3586" width="22.140625" style="32" customWidth="1"/>
    <col min="3587" max="3587" width="26.42578125" style="32" customWidth="1"/>
    <col min="3588" max="3589" width="13.28515625" style="32" customWidth="1"/>
    <col min="3590" max="3840" width="11.42578125" style="32"/>
    <col min="3841" max="3841" width="6.7109375" style="32" customWidth="1"/>
    <col min="3842" max="3842" width="22.140625" style="32" customWidth="1"/>
    <col min="3843" max="3843" width="26.42578125" style="32" customWidth="1"/>
    <col min="3844" max="3845" width="13.28515625" style="32" customWidth="1"/>
    <col min="3846" max="4096" width="11.42578125" style="32"/>
    <col min="4097" max="4097" width="6.7109375" style="32" customWidth="1"/>
    <col min="4098" max="4098" width="22.140625" style="32" customWidth="1"/>
    <col min="4099" max="4099" width="26.42578125" style="32" customWidth="1"/>
    <col min="4100" max="4101" width="13.28515625" style="32" customWidth="1"/>
    <col min="4102" max="4352" width="11.42578125" style="32"/>
    <col min="4353" max="4353" width="6.7109375" style="32" customWidth="1"/>
    <col min="4354" max="4354" width="22.140625" style="32" customWidth="1"/>
    <col min="4355" max="4355" width="26.42578125" style="32" customWidth="1"/>
    <col min="4356" max="4357" width="13.28515625" style="32" customWidth="1"/>
    <col min="4358" max="4608" width="11.42578125" style="32"/>
    <col min="4609" max="4609" width="6.7109375" style="32" customWidth="1"/>
    <col min="4610" max="4610" width="22.140625" style="32" customWidth="1"/>
    <col min="4611" max="4611" width="26.42578125" style="32" customWidth="1"/>
    <col min="4612" max="4613" width="13.28515625" style="32" customWidth="1"/>
    <col min="4614" max="4864" width="11.42578125" style="32"/>
    <col min="4865" max="4865" width="6.7109375" style="32" customWidth="1"/>
    <col min="4866" max="4866" width="22.140625" style="32" customWidth="1"/>
    <col min="4867" max="4867" width="26.42578125" style="32" customWidth="1"/>
    <col min="4868" max="4869" width="13.28515625" style="32" customWidth="1"/>
    <col min="4870" max="5120" width="11.42578125" style="32"/>
    <col min="5121" max="5121" width="6.7109375" style="32" customWidth="1"/>
    <col min="5122" max="5122" width="22.140625" style="32" customWidth="1"/>
    <col min="5123" max="5123" width="26.42578125" style="32" customWidth="1"/>
    <col min="5124" max="5125" width="13.28515625" style="32" customWidth="1"/>
    <col min="5126" max="5376" width="11.42578125" style="32"/>
    <col min="5377" max="5377" width="6.7109375" style="32" customWidth="1"/>
    <col min="5378" max="5378" width="22.140625" style="32" customWidth="1"/>
    <col min="5379" max="5379" width="26.42578125" style="32" customWidth="1"/>
    <col min="5380" max="5381" width="13.28515625" style="32" customWidth="1"/>
    <col min="5382" max="5632" width="11.42578125" style="32"/>
    <col min="5633" max="5633" width="6.7109375" style="32" customWidth="1"/>
    <col min="5634" max="5634" width="22.140625" style="32" customWidth="1"/>
    <col min="5635" max="5635" width="26.42578125" style="32" customWidth="1"/>
    <col min="5636" max="5637" width="13.28515625" style="32" customWidth="1"/>
    <col min="5638" max="5888" width="11.42578125" style="32"/>
    <col min="5889" max="5889" width="6.7109375" style="32" customWidth="1"/>
    <col min="5890" max="5890" width="22.140625" style="32" customWidth="1"/>
    <col min="5891" max="5891" width="26.42578125" style="32" customWidth="1"/>
    <col min="5892" max="5893" width="13.28515625" style="32" customWidth="1"/>
    <col min="5894" max="6144" width="11.42578125" style="32"/>
    <col min="6145" max="6145" width="6.7109375" style="32" customWidth="1"/>
    <col min="6146" max="6146" width="22.140625" style="32" customWidth="1"/>
    <col min="6147" max="6147" width="26.42578125" style="32" customWidth="1"/>
    <col min="6148" max="6149" width="13.28515625" style="32" customWidth="1"/>
    <col min="6150" max="6400" width="11.42578125" style="32"/>
    <col min="6401" max="6401" width="6.7109375" style="32" customWidth="1"/>
    <col min="6402" max="6402" width="22.140625" style="32" customWidth="1"/>
    <col min="6403" max="6403" width="26.42578125" style="32" customWidth="1"/>
    <col min="6404" max="6405" width="13.28515625" style="32" customWidth="1"/>
    <col min="6406" max="6656" width="11.42578125" style="32"/>
    <col min="6657" max="6657" width="6.7109375" style="32" customWidth="1"/>
    <col min="6658" max="6658" width="22.140625" style="32" customWidth="1"/>
    <col min="6659" max="6659" width="26.42578125" style="32" customWidth="1"/>
    <col min="6660" max="6661" width="13.28515625" style="32" customWidth="1"/>
    <col min="6662" max="6912" width="11.42578125" style="32"/>
    <col min="6913" max="6913" width="6.7109375" style="32" customWidth="1"/>
    <col min="6914" max="6914" width="22.140625" style="32" customWidth="1"/>
    <col min="6915" max="6915" width="26.42578125" style="32" customWidth="1"/>
    <col min="6916" max="6917" width="13.28515625" style="32" customWidth="1"/>
    <col min="6918" max="7168" width="11.42578125" style="32"/>
    <col min="7169" max="7169" width="6.7109375" style="32" customWidth="1"/>
    <col min="7170" max="7170" width="22.140625" style="32" customWidth="1"/>
    <col min="7171" max="7171" width="26.42578125" style="32" customWidth="1"/>
    <col min="7172" max="7173" width="13.28515625" style="32" customWidth="1"/>
    <col min="7174" max="7424" width="11.42578125" style="32"/>
    <col min="7425" max="7425" width="6.7109375" style="32" customWidth="1"/>
    <col min="7426" max="7426" width="22.140625" style="32" customWidth="1"/>
    <col min="7427" max="7427" width="26.42578125" style="32" customWidth="1"/>
    <col min="7428" max="7429" width="13.28515625" style="32" customWidth="1"/>
    <col min="7430" max="7680" width="11.42578125" style="32"/>
    <col min="7681" max="7681" width="6.7109375" style="32" customWidth="1"/>
    <col min="7682" max="7682" width="22.140625" style="32" customWidth="1"/>
    <col min="7683" max="7683" width="26.42578125" style="32" customWidth="1"/>
    <col min="7684" max="7685" width="13.28515625" style="32" customWidth="1"/>
    <col min="7686" max="7936" width="11.42578125" style="32"/>
    <col min="7937" max="7937" width="6.7109375" style="32" customWidth="1"/>
    <col min="7938" max="7938" width="22.140625" style="32" customWidth="1"/>
    <col min="7939" max="7939" width="26.42578125" style="32" customWidth="1"/>
    <col min="7940" max="7941" width="13.28515625" style="32" customWidth="1"/>
    <col min="7942" max="8192" width="11.42578125" style="32"/>
    <col min="8193" max="8193" width="6.7109375" style="32" customWidth="1"/>
    <col min="8194" max="8194" width="22.140625" style="32" customWidth="1"/>
    <col min="8195" max="8195" width="26.42578125" style="32" customWidth="1"/>
    <col min="8196" max="8197" width="13.28515625" style="32" customWidth="1"/>
    <col min="8198" max="8448" width="11.42578125" style="32"/>
    <col min="8449" max="8449" width="6.7109375" style="32" customWidth="1"/>
    <col min="8450" max="8450" width="22.140625" style="32" customWidth="1"/>
    <col min="8451" max="8451" width="26.42578125" style="32" customWidth="1"/>
    <col min="8452" max="8453" width="13.28515625" style="32" customWidth="1"/>
    <col min="8454" max="8704" width="11.42578125" style="32"/>
    <col min="8705" max="8705" width="6.7109375" style="32" customWidth="1"/>
    <col min="8706" max="8706" width="22.140625" style="32" customWidth="1"/>
    <col min="8707" max="8707" width="26.42578125" style="32" customWidth="1"/>
    <col min="8708" max="8709" width="13.28515625" style="32" customWidth="1"/>
    <col min="8710" max="8960" width="11.42578125" style="32"/>
    <col min="8961" max="8961" width="6.7109375" style="32" customWidth="1"/>
    <col min="8962" max="8962" width="22.140625" style="32" customWidth="1"/>
    <col min="8963" max="8963" width="26.42578125" style="32" customWidth="1"/>
    <col min="8964" max="8965" width="13.28515625" style="32" customWidth="1"/>
    <col min="8966" max="9216" width="11.42578125" style="32"/>
    <col min="9217" max="9217" width="6.7109375" style="32" customWidth="1"/>
    <col min="9218" max="9218" width="22.140625" style="32" customWidth="1"/>
    <col min="9219" max="9219" width="26.42578125" style="32" customWidth="1"/>
    <col min="9220" max="9221" width="13.28515625" style="32" customWidth="1"/>
    <col min="9222" max="9472" width="11.42578125" style="32"/>
    <col min="9473" max="9473" width="6.7109375" style="32" customWidth="1"/>
    <col min="9474" max="9474" width="22.140625" style="32" customWidth="1"/>
    <col min="9475" max="9475" width="26.42578125" style="32" customWidth="1"/>
    <col min="9476" max="9477" width="13.28515625" style="32" customWidth="1"/>
    <col min="9478" max="9728" width="11.42578125" style="32"/>
    <col min="9729" max="9729" width="6.7109375" style="32" customWidth="1"/>
    <col min="9730" max="9730" width="22.140625" style="32" customWidth="1"/>
    <col min="9731" max="9731" width="26.42578125" style="32" customWidth="1"/>
    <col min="9732" max="9733" width="13.28515625" style="32" customWidth="1"/>
    <col min="9734" max="9984" width="11.42578125" style="32"/>
    <col min="9985" max="9985" width="6.7109375" style="32" customWidth="1"/>
    <col min="9986" max="9986" width="22.140625" style="32" customWidth="1"/>
    <col min="9987" max="9987" width="26.42578125" style="32" customWidth="1"/>
    <col min="9988" max="9989" width="13.28515625" style="32" customWidth="1"/>
    <col min="9990" max="10240" width="11.42578125" style="32"/>
    <col min="10241" max="10241" width="6.7109375" style="32" customWidth="1"/>
    <col min="10242" max="10242" width="22.140625" style="32" customWidth="1"/>
    <col min="10243" max="10243" width="26.42578125" style="32" customWidth="1"/>
    <col min="10244" max="10245" width="13.28515625" style="32" customWidth="1"/>
    <col min="10246" max="10496" width="11.42578125" style="32"/>
    <col min="10497" max="10497" width="6.7109375" style="32" customWidth="1"/>
    <col min="10498" max="10498" width="22.140625" style="32" customWidth="1"/>
    <col min="10499" max="10499" width="26.42578125" style="32" customWidth="1"/>
    <col min="10500" max="10501" width="13.28515625" style="32" customWidth="1"/>
    <col min="10502" max="10752" width="11.42578125" style="32"/>
    <col min="10753" max="10753" width="6.7109375" style="32" customWidth="1"/>
    <col min="10754" max="10754" width="22.140625" style="32" customWidth="1"/>
    <col min="10755" max="10755" width="26.42578125" style="32" customWidth="1"/>
    <col min="10756" max="10757" width="13.28515625" style="32" customWidth="1"/>
    <col min="10758" max="11008" width="11.42578125" style="32"/>
    <col min="11009" max="11009" width="6.7109375" style="32" customWidth="1"/>
    <col min="11010" max="11010" width="22.140625" style="32" customWidth="1"/>
    <col min="11011" max="11011" width="26.42578125" style="32" customWidth="1"/>
    <col min="11012" max="11013" width="13.28515625" style="32" customWidth="1"/>
    <col min="11014" max="11264" width="11.42578125" style="32"/>
    <col min="11265" max="11265" width="6.7109375" style="32" customWidth="1"/>
    <col min="11266" max="11266" width="22.140625" style="32" customWidth="1"/>
    <col min="11267" max="11267" width="26.42578125" style="32" customWidth="1"/>
    <col min="11268" max="11269" width="13.28515625" style="32" customWidth="1"/>
    <col min="11270" max="11520" width="11.42578125" style="32"/>
    <col min="11521" max="11521" width="6.7109375" style="32" customWidth="1"/>
    <col min="11522" max="11522" width="22.140625" style="32" customWidth="1"/>
    <col min="11523" max="11523" width="26.42578125" style="32" customWidth="1"/>
    <col min="11524" max="11525" width="13.28515625" style="32" customWidth="1"/>
    <col min="11526" max="11776" width="11.42578125" style="32"/>
    <col min="11777" max="11777" width="6.7109375" style="32" customWidth="1"/>
    <col min="11778" max="11778" width="22.140625" style="32" customWidth="1"/>
    <col min="11779" max="11779" width="26.42578125" style="32" customWidth="1"/>
    <col min="11780" max="11781" width="13.28515625" style="32" customWidth="1"/>
    <col min="11782" max="12032" width="11.42578125" style="32"/>
    <col min="12033" max="12033" width="6.7109375" style="32" customWidth="1"/>
    <col min="12034" max="12034" width="22.140625" style="32" customWidth="1"/>
    <col min="12035" max="12035" width="26.42578125" style="32" customWidth="1"/>
    <col min="12036" max="12037" width="13.28515625" style="32" customWidth="1"/>
    <col min="12038" max="12288" width="11.42578125" style="32"/>
    <col min="12289" max="12289" width="6.7109375" style="32" customWidth="1"/>
    <col min="12290" max="12290" width="22.140625" style="32" customWidth="1"/>
    <col min="12291" max="12291" width="26.42578125" style="32" customWidth="1"/>
    <col min="12292" max="12293" width="13.28515625" style="32" customWidth="1"/>
    <col min="12294" max="12544" width="11.42578125" style="32"/>
    <col min="12545" max="12545" width="6.7109375" style="32" customWidth="1"/>
    <col min="12546" max="12546" width="22.140625" style="32" customWidth="1"/>
    <col min="12547" max="12547" width="26.42578125" style="32" customWidth="1"/>
    <col min="12548" max="12549" width="13.28515625" style="32" customWidth="1"/>
    <col min="12550" max="12800" width="11.42578125" style="32"/>
    <col min="12801" max="12801" width="6.7109375" style="32" customWidth="1"/>
    <col min="12802" max="12802" width="22.140625" style="32" customWidth="1"/>
    <col min="12803" max="12803" width="26.42578125" style="32" customWidth="1"/>
    <col min="12804" max="12805" width="13.28515625" style="32" customWidth="1"/>
    <col min="12806" max="13056" width="11.42578125" style="32"/>
    <col min="13057" max="13057" width="6.7109375" style="32" customWidth="1"/>
    <col min="13058" max="13058" width="22.140625" style="32" customWidth="1"/>
    <col min="13059" max="13059" width="26.42578125" style="32" customWidth="1"/>
    <col min="13060" max="13061" width="13.28515625" style="32" customWidth="1"/>
    <col min="13062" max="13312" width="11.42578125" style="32"/>
    <col min="13313" max="13313" width="6.7109375" style="32" customWidth="1"/>
    <col min="13314" max="13314" width="22.140625" style="32" customWidth="1"/>
    <col min="13315" max="13315" width="26.42578125" style="32" customWidth="1"/>
    <col min="13316" max="13317" width="13.28515625" style="32" customWidth="1"/>
    <col min="13318" max="13568" width="11.42578125" style="32"/>
    <col min="13569" max="13569" width="6.7109375" style="32" customWidth="1"/>
    <col min="13570" max="13570" width="22.140625" style="32" customWidth="1"/>
    <col min="13571" max="13571" width="26.42578125" style="32" customWidth="1"/>
    <col min="13572" max="13573" width="13.28515625" style="32" customWidth="1"/>
    <col min="13574" max="13824" width="11.42578125" style="32"/>
    <col min="13825" max="13825" width="6.7109375" style="32" customWidth="1"/>
    <col min="13826" max="13826" width="22.140625" style="32" customWidth="1"/>
    <col min="13827" max="13827" width="26.42578125" style="32" customWidth="1"/>
    <col min="13828" max="13829" width="13.28515625" style="32" customWidth="1"/>
    <col min="13830" max="14080" width="11.42578125" style="32"/>
    <col min="14081" max="14081" width="6.7109375" style="32" customWidth="1"/>
    <col min="14082" max="14082" width="22.140625" style="32" customWidth="1"/>
    <col min="14083" max="14083" width="26.42578125" style="32" customWidth="1"/>
    <col min="14084" max="14085" width="13.28515625" style="32" customWidth="1"/>
    <col min="14086" max="14336" width="11.42578125" style="32"/>
    <col min="14337" max="14337" width="6.7109375" style="32" customWidth="1"/>
    <col min="14338" max="14338" width="22.140625" style="32" customWidth="1"/>
    <col min="14339" max="14339" width="26.42578125" style="32" customWidth="1"/>
    <col min="14340" max="14341" width="13.28515625" style="32" customWidth="1"/>
    <col min="14342" max="14592" width="11.42578125" style="32"/>
    <col min="14593" max="14593" width="6.7109375" style="32" customWidth="1"/>
    <col min="14594" max="14594" width="22.140625" style="32" customWidth="1"/>
    <col min="14595" max="14595" width="26.42578125" style="32" customWidth="1"/>
    <col min="14596" max="14597" width="13.28515625" style="32" customWidth="1"/>
    <col min="14598" max="14848" width="11.42578125" style="32"/>
    <col min="14849" max="14849" width="6.7109375" style="32" customWidth="1"/>
    <col min="14850" max="14850" width="22.140625" style="32" customWidth="1"/>
    <col min="14851" max="14851" width="26.42578125" style="32" customWidth="1"/>
    <col min="14852" max="14853" width="13.28515625" style="32" customWidth="1"/>
    <col min="14854" max="15104" width="11.42578125" style="32"/>
    <col min="15105" max="15105" width="6.7109375" style="32" customWidth="1"/>
    <col min="15106" max="15106" width="22.140625" style="32" customWidth="1"/>
    <col min="15107" max="15107" width="26.42578125" style="32" customWidth="1"/>
    <col min="15108" max="15109" width="13.28515625" style="32" customWidth="1"/>
    <col min="15110" max="15360" width="11.42578125" style="32"/>
    <col min="15361" max="15361" width="6.7109375" style="32" customWidth="1"/>
    <col min="15362" max="15362" width="22.140625" style="32" customWidth="1"/>
    <col min="15363" max="15363" width="26.42578125" style="32" customWidth="1"/>
    <col min="15364" max="15365" width="13.28515625" style="32" customWidth="1"/>
    <col min="15366" max="15616" width="11.42578125" style="32"/>
    <col min="15617" max="15617" width="6.7109375" style="32" customWidth="1"/>
    <col min="15618" max="15618" width="22.140625" style="32" customWidth="1"/>
    <col min="15619" max="15619" width="26.42578125" style="32" customWidth="1"/>
    <col min="15620" max="15621" width="13.28515625" style="32" customWidth="1"/>
    <col min="15622" max="15872" width="11.42578125" style="32"/>
    <col min="15873" max="15873" width="6.7109375" style="32" customWidth="1"/>
    <col min="15874" max="15874" width="22.140625" style="32" customWidth="1"/>
    <col min="15875" max="15875" width="26.42578125" style="32" customWidth="1"/>
    <col min="15876" max="15877" width="13.28515625" style="32" customWidth="1"/>
    <col min="15878" max="16128" width="11.42578125" style="32"/>
    <col min="16129" max="16129" width="6.7109375" style="32" customWidth="1"/>
    <col min="16130" max="16130" width="22.140625" style="32" customWidth="1"/>
    <col min="16131" max="16131" width="26.42578125" style="32" customWidth="1"/>
    <col min="16132" max="16133" width="13.28515625" style="32" customWidth="1"/>
    <col min="16134" max="16384" width="11.42578125" style="32"/>
  </cols>
  <sheetData>
    <row r="1" spans="2:5" ht="33" customHeight="1" x14ac:dyDescent="0.2">
      <c r="B1" s="143" t="s">
        <v>87</v>
      </c>
      <c r="C1" s="143"/>
      <c r="D1" s="143"/>
      <c r="E1" s="143"/>
    </row>
    <row r="2" spans="2:5" ht="21.75" customHeight="1" thickBot="1" x14ac:dyDescent="0.25">
      <c r="B2" s="33"/>
      <c r="C2" s="33"/>
      <c r="D2" s="33"/>
      <c r="E2" s="34"/>
    </row>
    <row r="3" spans="2:5" ht="24.75" customHeight="1" thickTop="1" x14ac:dyDescent="0.2">
      <c r="B3" s="144" t="s">
        <v>32</v>
      </c>
      <c r="C3" s="146" t="s">
        <v>33</v>
      </c>
      <c r="D3" s="148" t="s">
        <v>86</v>
      </c>
      <c r="E3" s="149"/>
    </row>
    <row r="4" spans="2:5" ht="29.25" customHeight="1" thickBot="1" x14ac:dyDescent="0.25">
      <c r="B4" s="145"/>
      <c r="C4" s="147"/>
      <c r="D4" s="35" t="s">
        <v>34</v>
      </c>
      <c r="E4" s="15" t="s">
        <v>35</v>
      </c>
    </row>
    <row r="5" spans="2:5" ht="13.5" customHeight="1" thickTop="1" x14ac:dyDescent="0.2">
      <c r="B5" s="150" t="s">
        <v>36</v>
      </c>
      <c r="C5" s="16" t="s">
        <v>37</v>
      </c>
      <c r="D5" s="36">
        <v>46</v>
      </c>
      <c r="E5" s="37">
        <v>39</v>
      </c>
    </row>
    <row r="6" spans="2:5" ht="12.75" customHeight="1" x14ac:dyDescent="0.2">
      <c r="B6" s="151"/>
      <c r="C6" s="17" t="s">
        <v>38</v>
      </c>
      <c r="D6" s="38">
        <v>38</v>
      </c>
      <c r="E6" s="39">
        <v>32</v>
      </c>
    </row>
    <row r="7" spans="2:5" ht="12.75" customHeight="1" x14ac:dyDescent="0.2">
      <c r="B7" s="151"/>
      <c r="C7" s="17" t="s">
        <v>39</v>
      </c>
      <c r="D7" s="38">
        <v>68</v>
      </c>
      <c r="E7" s="39">
        <v>57</v>
      </c>
    </row>
    <row r="8" spans="2:5" ht="12.75" customHeight="1" x14ac:dyDescent="0.2">
      <c r="B8" s="151"/>
      <c r="C8" s="17" t="s">
        <v>40</v>
      </c>
      <c r="D8" s="38">
        <v>3726</v>
      </c>
      <c r="E8" s="39">
        <v>3655</v>
      </c>
    </row>
    <row r="9" spans="2:5" ht="12.75" customHeight="1" x14ac:dyDescent="0.2">
      <c r="B9" s="151"/>
      <c r="C9" s="40" t="s">
        <v>41</v>
      </c>
      <c r="D9" s="41">
        <v>42</v>
      </c>
      <c r="E9" s="42">
        <v>41</v>
      </c>
    </row>
    <row r="10" spans="2:5" ht="12.75" customHeight="1" x14ac:dyDescent="0.2">
      <c r="B10" s="151"/>
      <c r="C10" s="43" t="s">
        <v>42</v>
      </c>
      <c r="D10" s="44">
        <v>3920</v>
      </c>
      <c r="E10" s="45">
        <v>3824</v>
      </c>
    </row>
    <row r="11" spans="2:5" ht="12.75" customHeight="1" x14ac:dyDescent="0.2">
      <c r="B11" s="142" t="s">
        <v>43</v>
      </c>
      <c r="C11" s="20" t="s">
        <v>37</v>
      </c>
      <c r="D11" s="46">
        <v>4</v>
      </c>
      <c r="E11" s="47">
        <v>2</v>
      </c>
    </row>
    <row r="12" spans="2:5" ht="12.75" customHeight="1" x14ac:dyDescent="0.2">
      <c r="B12" s="142"/>
      <c r="C12" s="17" t="s">
        <v>38</v>
      </c>
      <c r="D12" s="38">
        <v>8</v>
      </c>
      <c r="E12" s="39">
        <v>6</v>
      </c>
    </row>
    <row r="13" spans="2:5" ht="12.75" customHeight="1" x14ac:dyDescent="0.2">
      <c r="B13" s="142"/>
      <c r="C13" s="17" t="s">
        <v>39</v>
      </c>
      <c r="D13" s="38">
        <v>1085</v>
      </c>
      <c r="E13" s="39">
        <v>1080</v>
      </c>
    </row>
    <row r="14" spans="2:5" ht="12.75" customHeight="1" x14ac:dyDescent="0.2">
      <c r="B14" s="142"/>
      <c r="C14" s="17" t="s">
        <v>40</v>
      </c>
      <c r="D14" s="38">
        <v>1</v>
      </c>
      <c r="E14" s="39">
        <v>1</v>
      </c>
    </row>
    <row r="15" spans="2:5" ht="12.75" customHeight="1" x14ac:dyDescent="0.2">
      <c r="B15" s="142"/>
      <c r="C15" s="48" t="s">
        <v>41</v>
      </c>
      <c r="D15" s="41"/>
      <c r="E15" s="42"/>
    </row>
    <row r="16" spans="2:5" ht="12.75" customHeight="1" x14ac:dyDescent="0.2">
      <c r="B16" s="142"/>
      <c r="C16" s="43" t="s">
        <v>42</v>
      </c>
      <c r="D16" s="49">
        <v>1098</v>
      </c>
      <c r="E16" s="50">
        <v>1089</v>
      </c>
    </row>
    <row r="17" spans="2:5" ht="15" customHeight="1" x14ac:dyDescent="0.2">
      <c r="B17" s="152" t="s">
        <v>44</v>
      </c>
      <c r="C17" s="153"/>
      <c r="D17" s="51">
        <v>5018</v>
      </c>
      <c r="E17" s="52">
        <v>4913</v>
      </c>
    </row>
    <row r="18" spans="2:5" ht="12.75" customHeight="1" x14ac:dyDescent="0.2">
      <c r="B18" s="154" t="s">
        <v>45</v>
      </c>
      <c r="C18" s="23" t="s">
        <v>37</v>
      </c>
      <c r="D18" s="46">
        <v>149</v>
      </c>
      <c r="E18" s="47">
        <v>134</v>
      </c>
    </row>
    <row r="19" spans="2:5" ht="12.75" customHeight="1" x14ac:dyDescent="0.2">
      <c r="B19" s="155"/>
      <c r="C19" s="17" t="s">
        <v>38</v>
      </c>
      <c r="D19" s="38">
        <v>75</v>
      </c>
      <c r="E19" s="39">
        <v>53</v>
      </c>
    </row>
    <row r="20" spans="2:5" ht="12.75" customHeight="1" x14ac:dyDescent="0.2">
      <c r="B20" s="155"/>
      <c r="C20" s="17" t="s">
        <v>39</v>
      </c>
      <c r="D20" s="38"/>
      <c r="E20" s="39"/>
    </row>
    <row r="21" spans="2:5" ht="12.75" customHeight="1" x14ac:dyDescent="0.2">
      <c r="B21" s="155"/>
      <c r="C21" s="17" t="s">
        <v>40</v>
      </c>
      <c r="D21" s="38"/>
      <c r="E21" s="39"/>
    </row>
    <row r="22" spans="2:5" ht="12.75" customHeight="1" x14ac:dyDescent="0.2">
      <c r="B22" s="156"/>
      <c r="C22" s="21" t="s">
        <v>41</v>
      </c>
      <c r="D22" s="41"/>
      <c r="E22" s="42"/>
    </row>
    <row r="23" spans="2:5" ht="15" customHeight="1" thickBot="1" x14ac:dyDescent="0.25">
      <c r="B23" s="157" t="s">
        <v>46</v>
      </c>
      <c r="C23" s="158"/>
      <c r="D23" s="53">
        <v>224</v>
      </c>
      <c r="E23" s="54">
        <v>187</v>
      </c>
    </row>
    <row r="24" spans="2:5" ht="13.5" customHeight="1" thickTop="1" x14ac:dyDescent="0.2">
      <c r="B24" s="159" t="s">
        <v>47</v>
      </c>
      <c r="C24" s="24" t="s">
        <v>37</v>
      </c>
      <c r="D24" s="55">
        <v>199</v>
      </c>
      <c r="E24" s="25">
        <v>175</v>
      </c>
    </row>
    <row r="25" spans="2:5" ht="12.75" customHeight="1" x14ac:dyDescent="0.2">
      <c r="B25" s="155"/>
      <c r="C25" s="26" t="s">
        <v>38</v>
      </c>
      <c r="D25" s="56">
        <v>121</v>
      </c>
      <c r="E25" s="27">
        <v>91</v>
      </c>
    </row>
    <row r="26" spans="2:5" ht="12.75" customHeight="1" x14ac:dyDescent="0.2">
      <c r="B26" s="155"/>
      <c r="C26" s="26" t="s">
        <v>39</v>
      </c>
      <c r="D26" s="56">
        <v>1153</v>
      </c>
      <c r="E26" s="27">
        <v>1137</v>
      </c>
    </row>
    <row r="27" spans="2:5" ht="12.75" customHeight="1" x14ac:dyDescent="0.2">
      <c r="B27" s="155"/>
      <c r="C27" s="26" t="s">
        <v>40</v>
      </c>
      <c r="D27" s="56">
        <v>3727</v>
      </c>
      <c r="E27" s="27">
        <v>3656</v>
      </c>
    </row>
    <row r="28" spans="2:5" ht="12.75" customHeight="1" x14ac:dyDescent="0.2">
      <c r="B28" s="156"/>
      <c r="C28" s="28" t="s">
        <v>41</v>
      </c>
      <c r="D28" s="57">
        <v>42</v>
      </c>
      <c r="E28" s="29">
        <v>41</v>
      </c>
    </row>
    <row r="29" spans="2:5" ht="16.5" customHeight="1" thickBot="1" x14ac:dyDescent="0.25">
      <c r="B29" s="160" t="s">
        <v>48</v>
      </c>
      <c r="C29" s="161"/>
      <c r="D29" s="58">
        <v>5242</v>
      </c>
      <c r="E29" s="59">
        <v>5100</v>
      </c>
    </row>
    <row r="30" spans="2:5" ht="11.25" customHeight="1" thickTop="1" x14ac:dyDescent="0.2"/>
    <row r="31" spans="2:5" x14ac:dyDescent="0.2">
      <c r="B31" s="60" t="s">
        <v>49</v>
      </c>
    </row>
    <row r="32" spans="2:5" x14ac:dyDescent="0.2">
      <c r="B32" s="31" t="s">
        <v>50</v>
      </c>
    </row>
    <row r="33" spans="2:2" x14ac:dyDescent="0.2">
      <c r="B33" s="61" t="s">
        <v>51</v>
      </c>
    </row>
  </sheetData>
  <mergeCells count="11">
    <mergeCell ref="B11:B16"/>
    <mergeCell ref="B1:E1"/>
    <mergeCell ref="B3:B4"/>
    <mergeCell ref="C3:C4"/>
    <mergeCell ref="D3:E3"/>
    <mergeCell ref="B5:B10"/>
    <mergeCell ref="B17:C17"/>
    <mergeCell ref="B18:B22"/>
    <mergeCell ref="B23:C23"/>
    <mergeCell ref="B24:B28"/>
    <mergeCell ref="B29:C29"/>
  </mergeCells>
  <printOptions horizontalCentered="1"/>
  <pageMargins left="0.78740157480314965" right="0.78740157480314965" top="0.98425196850393704" bottom="0.98425196850393704" header="0.31496062992125984" footer="0.31496062992125984"/>
  <pageSetup paperSize="9" scale="92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33"/>
  <sheetViews>
    <sheetView showGridLines="0" zoomScaleNormal="100" zoomScaleSheetLayoutView="85" workbookViewId="0"/>
  </sheetViews>
  <sheetFormatPr baseColWidth="10" defaultRowHeight="11.25" x14ac:dyDescent="0.2"/>
  <cols>
    <col min="1" max="1" width="6.7109375" style="32" customWidth="1"/>
    <col min="2" max="2" width="22.140625" style="32" customWidth="1"/>
    <col min="3" max="3" width="26.42578125" style="32" customWidth="1"/>
    <col min="4" max="4" width="13.28515625" style="32" customWidth="1"/>
    <col min="5" max="5" width="13.28515625" style="60" customWidth="1"/>
    <col min="6" max="256" width="11.42578125" style="32"/>
    <col min="257" max="257" width="6.7109375" style="32" customWidth="1"/>
    <col min="258" max="258" width="22.140625" style="32" customWidth="1"/>
    <col min="259" max="259" width="26.42578125" style="32" customWidth="1"/>
    <col min="260" max="261" width="13.28515625" style="32" customWidth="1"/>
    <col min="262" max="512" width="11.42578125" style="32"/>
    <col min="513" max="513" width="6.7109375" style="32" customWidth="1"/>
    <col min="514" max="514" width="22.140625" style="32" customWidth="1"/>
    <col min="515" max="515" width="26.42578125" style="32" customWidth="1"/>
    <col min="516" max="517" width="13.28515625" style="32" customWidth="1"/>
    <col min="518" max="768" width="11.42578125" style="32"/>
    <col min="769" max="769" width="6.7109375" style="32" customWidth="1"/>
    <col min="770" max="770" width="22.140625" style="32" customWidth="1"/>
    <col min="771" max="771" width="26.42578125" style="32" customWidth="1"/>
    <col min="772" max="773" width="13.28515625" style="32" customWidth="1"/>
    <col min="774" max="1024" width="11.42578125" style="32"/>
    <col min="1025" max="1025" width="6.7109375" style="32" customWidth="1"/>
    <col min="1026" max="1026" width="22.140625" style="32" customWidth="1"/>
    <col min="1027" max="1027" width="26.42578125" style="32" customWidth="1"/>
    <col min="1028" max="1029" width="13.28515625" style="32" customWidth="1"/>
    <col min="1030" max="1280" width="11.42578125" style="32"/>
    <col min="1281" max="1281" width="6.7109375" style="32" customWidth="1"/>
    <col min="1282" max="1282" width="22.140625" style="32" customWidth="1"/>
    <col min="1283" max="1283" width="26.42578125" style="32" customWidth="1"/>
    <col min="1284" max="1285" width="13.28515625" style="32" customWidth="1"/>
    <col min="1286" max="1536" width="11.42578125" style="32"/>
    <col min="1537" max="1537" width="6.7109375" style="32" customWidth="1"/>
    <col min="1538" max="1538" width="22.140625" style="32" customWidth="1"/>
    <col min="1539" max="1539" width="26.42578125" style="32" customWidth="1"/>
    <col min="1540" max="1541" width="13.28515625" style="32" customWidth="1"/>
    <col min="1542" max="1792" width="11.42578125" style="32"/>
    <col min="1793" max="1793" width="6.7109375" style="32" customWidth="1"/>
    <col min="1794" max="1794" width="22.140625" style="32" customWidth="1"/>
    <col min="1795" max="1795" width="26.42578125" style="32" customWidth="1"/>
    <col min="1796" max="1797" width="13.28515625" style="32" customWidth="1"/>
    <col min="1798" max="2048" width="11.42578125" style="32"/>
    <col min="2049" max="2049" width="6.7109375" style="32" customWidth="1"/>
    <col min="2050" max="2050" width="22.140625" style="32" customWidth="1"/>
    <col min="2051" max="2051" width="26.42578125" style="32" customWidth="1"/>
    <col min="2052" max="2053" width="13.28515625" style="32" customWidth="1"/>
    <col min="2054" max="2304" width="11.42578125" style="32"/>
    <col min="2305" max="2305" width="6.7109375" style="32" customWidth="1"/>
    <col min="2306" max="2306" width="22.140625" style="32" customWidth="1"/>
    <col min="2307" max="2307" width="26.42578125" style="32" customWidth="1"/>
    <col min="2308" max="2309" width="13.28515625" style="32" customWidth="1"/>
    <col min="2310" max="2560" width="11.42578125" style="32"/>
    <col min="2561" max="2561" width="6.7109375" style="32" customWidth="1"/>
    <col min="2562" max="2562" width="22.140625" style="32" customWidth="1"/>
    <col min="2563" max="2563" width="26.42578125" style="32" customWidth="1"/>
    <col min="2564" max="2565" width="13.28515625" style="32" customWidth="1"/>
    <col min="2566" max="2816" width="11.42578125" style="32"/>
    <col min="2817" max="2817" width="6.7109375" style="32" customWidth="1"/>
    <col min="2818" max="2818" width="22.140625" style="32" customWidth="1"/>
    <col min="2819" max="2819" width="26.42578125" style="32" customWidth="1"/>
    <col min="2820" max="2821" width="13.28515625" style="32" customWidth="1"/>
    <col min="2822" max="3072" width="11.42578125" style="32"/>
    <col min="3073" max="3073" width="6.7109375" style="32" customWidth="1"/>
    <col min="3074" max="3074" width="22.140625" style="32" customWidth="1"/>
    <col min="3075" max="3075" width="26.42578125" style="32" customWidth="1"/>
    <col min="3076" max="3077" width="13.28515625" style="32" customWidth="1"/>
    <col min="3078" max="3328" width="11.42578125" style="32"/>
    <col min="3329" max="3329" width="6.7109375" style="32" customWidth="1"/>
    <col min="3330" max="3330" width="22.140625" style="32" customWidth="1"/>
    <col min="3331" max="3331" width="26.42578125" style="32" customWidth="1"/>
    <col min="3332" max="3333" width="13.28515625" style="32" customWidth="1"/>
    <col min="3334" max="3584" width="11.42578125" style="32"/>
    <col min="3585" max="3585" width="6.7109375" style="32" customWidth="1"/>
    <col min="3586" max="3586" width="22.140625" style="32" customWidth="1"/>
    <col min="3587" max="3587" width="26.42578125" style="32" customWidth="1"/>
    <col min="3588" max="3589" width="13.28515625" style="32" customWidth="1"/>
    <col min="3590" max="3840" width="11.42578125" style="32"/>
    <col min="3841" max="3841" width="6.7109375" style="32" customWidth="1"/>
    <col min="3842" max="3842" width="22.140625" style="32" customWidth="1"/>
    <col min="3843" max="3843" width="26.42578125" style="32" customWidth="1"/>
    <col min="3844" max="3845" width="13.28515625" style="32" customWidth="1"/>
    <col min="3846" max="4096" width="11.42578125" style="32"/>
    <col min="4097" max="4097" width="6.7109375" style="32" customWidth="1"/>
    <col min="4098" max="4098" width="22.140625" style="32" customWidth="1"/>
    <col min="4099" max="4099" width="26.42578125" style="32" customWidth="1"/>
    <col min="4100" max="4101" width="13.28515625" style="32" customWidth="1"/>
    <col min="4102" max="4352" width="11.42578125" style="32"/>
    <col min="4353" max="4353" width="6.7109375" style="32" customWidth="1"/>
    <col min="4354" max="4354" width="22.140625" style="32" customWidth="1"/>
    <col min="4355" max="4355" width="26.42578125" style="32" customWidth="1"/>
    <col min="4356" max="4357" width="13.28515625" style="32" customWidth="1"/>
    <col min="4358" max="4608" width="11.42578125" style="32"/>
    <col min="4609" max="4609" width="6.7109375" style="32" customWidth="1"/>
    <col min="4610" max="4610" width="22.140625" style="32" customWidth="1"/>
    <col min="4611" max="4611" width="26.42578125" style="32" customWidth="1"/>
    <col min="4612" max="4613" width="13.28515625" style="32" customWidth="1"/>
    <col min="4614" max="4864" width="11.42578125" style="32"/>
    <col min="4865" max="4865" width="6.7109375" style="32" customWidth="1"/>
    <col min="4866" max="4866" width="22.140625" style="32" customWidth="1"/>
    <col min="4867" max="4867" width="26.42578125" style="32" customWidth="1"/>
    <col min="4868" max="4869" width="13.28515625" style="32" customWidth="1"/>
    <col min="4870" max="5120" width="11.42578125" style="32"/>
    <col min="5121" max="5121" width="6.7109375" style="32" customWidth="1"/>
    <col min="5122" max="5122" width="22.140625" style="32" customWidth="1"/>
    <col min="5123" max="5123" width="26.42578125" style="32" customWidth="1"/>
    <col min="5124" max="5125" width="13.28515625" style="32" customWidth="1"/>
    <col min="5126" max="5376" width="11.42578125" style="32"/>
    <col min="5377" max="5377" width="6.7109375" style="32" customWidth="1"/>
    <col min="5378" max="5378" width="22.140625" style="32" customWidth="1"/>
    <col min="5379" max="5379" width="26.42578125" style="32" customWidth="1"/>
    <col min="5380" max="5381" width="13.28515625" style="32" customWidth="1"/>
    <col min="5382" max="5632" width="11.42578125" style="32"/>
    <col min="5633" max="5633" width="6.7109375" style="32" customWidth="1"/>
    <col min="5634" max="5634" width="22.140625" style="32" customWidth="1"/>
    <col min="5635" max="5635" width="26.42578125" style="32" customWidth="1"/>
    <col min="5636" max="5637" width="13.28515625" style="32" customWidth="1"/>
    <col min="5638" max="5888" width="11.42578125" style="32"/>
    <col min="5889" max="5889" width="6.7109375" style="32" customWidth="1"/>
    <col min="5890" max="5890" width="22.140625" style="32" customWidth="1"/>
    <col min="5891" max="5891" width="26.42578125" style="32" customWidth="1"/>
    <col min="5892" max="5893" width="13.28515625" style="32" customWidth="1"/>
    <col min="5894" max="6144" width="11.42578125" style="32"/>
    <col min="6145" max="6145" width="6.7109375" style="32" customWidth="1"/>
    <col min="6146" max="6146" width="22.140625" style="32" customWidth="1"/>
    <col min="6147" max="6147" width="26.42578125" style="32" customWidth="1"/>
    <col min="6148" max="6149" width="13.28515625" style="32" customWidth="1"/>
    <col min="6150" max="6400" width="11.42578125" style="32"/>
    <col min="6401" max="6401" width="6.7109375" style="32" customWidth="1"/>
    <col min="6402" max="6402" width="22.140625" style="32" customWidth="1"/>
    <col min="6403" max="6403" width="26.42578125" style="32" customWidth="1"/>
    <col min="6404" max="6405" width="13.28515625" style="32" customWidth="1"/>
    <col min="6406" max="6656" width="11.42578125" style="32"/>
    <col min="6657" max="6657" width="6.7109375" style="32" customWidth="1"/>
    <col min="6658" max="6658" width="22.140625" style="32" customWidth="1"/>
    <col min="6659" max="6659" width="26.42578125" style="32" customWidth="1"/>
    <col min="6660" max="6661" width="13.28515625" style="32" customWidth="1"/>
    <col min="6662" max="6912" width="11.42578125" style="32"/>
    <col min="6913" max="6913" width="6.7109375" style="32" customWidth="1"/>
    <col min="6914" max="6914" width="22.140625" style="32" customWidth="1"/>
    <col min="6915" max="6915" width="26.42578125" style="32" customWidth="1"/>
    <col min="6916" max="6917" width="13.28515625" style="32" customWidth="1"/>
    <col min="6918" max="7168" width="11.42578125" style="32"/>
    <col min="7169" max="7169" width="6.7109375" style="32" customWidth="1"/>
    <col min="7170" max="7170" width="22.140625" style="32" customWidth="1"/>
    <col min="7171" max="7171" width="26.42578125" style="32" customWidth="1"/>
    <col min="7172" max="7173" width="13.28515625" style="32" customWidth="1"/>
    <col min="7174" max="7424" width="11.42578125" style="32"/>
    <col min="7425" max="7425" width="6.7109375" style="32" customWidth="1"/>
    <col min="7426" max="7426" width="22.140625" style="32" customWidth="1"/>
    <col min="7427" max="7427" width="26.42578125" style="32" customWidth="1"/>
    <col min="7428" max="7429" width="13.28515625" style="32" customWidth="1"/>
    <col min="7430" max="7680" width="11.42578125" style="32"/>
    <col min="7681" max="7681" width="6.7109375" style="32" customWidth="1"/>
    <col min="7682" max="7682" width="22.140625" style="32" customWidth="1"/>
    <col min="7683" max="7683" width="26.42578125" style="32" customWidth="1"/>
    <col min="7684" max="7685" width="13.28515625" style="32" customWidth="1"/>
    <col min="7686" max="7936" width="11.42578125" style="32"/>
    <col min="7937" max="7937" width="6.7109375" style="32" customWidth="1"/>
    <col min="7938" max="7938" width="22.140625" style="32" customWidth="1"/>
    <col min="7939" max="7939" width="26.42578125" style="32" customWidth="1"/>
    <col min="7940" max="7941" width="13.28515625" style="32" customWidth="1"/>
    <col min="7942" max="8192" width="11.42578125" style="32"/>
    <col min="8193" max="8193" width="6.7109375" style="32" customWidth="1"/>
    <col min="8194" max="8194" width="22.140625" style="32" customWidth="1"/>
    <col min="8195" max="8195" width="26.42578125" style="32" customWidth="1"/>
    <col min="8196" max="8197" width="13.28515625" style="32" customWidth="1"/>
    <col min="8198" max="8448" width="11.42578125" style="32"/>
    <col min="8449" max="8449" width="6.7109375" style="32" customWidth="1"/>
    <col min="8450" max="8450" width="22.140625" style="32" customWidth="1"/>
    <col min="8451" max="8451" width="26.42578125" style="32" customWidth="1"/>
    <col min="8452" max="8453" width="13.28515625" style="32" customWidth="1"/>
    <col min="8454" max="8704" width="11.42578125" style="32"/>
    <col min="8705" max="8705" width="6.7109375" style="32" customWidth="1"/>
    <col min="8706" max="8706" width="22.140625" style="32" customWidth="1"/>
    <col min="8707" max="8707" width="26.42578125" style="32" customWidth="1"/>
    <col min="8708" max="8709" width="13.28515625" style="32" customWidth="1"/>
    <col min="8710" max="8960" width="11.42578125" style="32"/>
    <col min="8961" max="8961" width="6.7109375" style="32" customWidth="1"/>
    <col min="8962" max="8962" width="22.140625" style="32" customWidth="1"/>
    <col min="8963" max="8963" width="26.42578125" style="32" customWidth="1"/>
    <col min="8964" max="8965" width="13.28515625" style="32" customWidth="1"/>
    <col min="8966" max="9216" width="11.42578125" style="32"/>
    <col min="9217" max="9217" width="6.7109375" style="32" customWidth="1"/>
    <col min="9218" max="9218" width="22.140625" style="32" customWidth="1"/>
    <col min="9219" max="9219" width="26.42578125" style="32" customWidth="1"/>
    <col min="9220" max="9221" width="13.28515625" style="32" customWidth="1"/>
    <col min="9222" max="9472" width="11.42578125" style="32"/>
    <col min="9473" max="9473" width="6.7109375" style="32" customWidth="1"/>
    <col min="9474" max="9474" width="22.140625" style="32" customWidth="1"/>
    <col min="9475" max="9475" width="26.42578125" style="32" customWidth="1"/>
    <col min="9476" max="9477" width="13.28515625" style="32" customWidth="1"/>
    <col min="9478" max="9728" width="11.42578125" style="32"/>
    <col min="9729" max="9729" width="6.7109375" style="32" customWidth="1"/>
    <col min="9730" max="9730" width="22.140625" style="32" customWidth="1"/>
    <col min="9731" max="9731" width="26.42578125" style="32" customWidth="1"/>
    <col min="9732" max="9733" width="13.28515625" style="32" customWidth="1"/>
    <col min="9734" max="9984" width="11.42578125" style="32"/>
    <col min="9985" max="9985" width="6.7109375" style="32" customWidth="1"/>
    <col min="9986" max="9986" width="22.140625" style="32" customWidth="1"/>
    <col min="9987" max="9987" width="26.42578125" style="32" customWidth="1"/>
    <col min="9988" max="9989" width="13.28515625" style="32" customWidth="1"/>
    <col min="9990" max="10240" width="11.42578125" style="32"/>
    <col min="10241" max="10241" width="6.7109375" style="32" customWidth="1"/>
    <col min="10242" max="10242" width="22.140625" style="32" customWidth="1"/>
    <col min="10243" max="10243" width="26.42578125" style="32" customWidth="1"/>
    <col min="10244" max="10245" width="13.28515625" style="32" customWidth="1"/>
    <col min="10246" max="10496" width="11.42578125" style="32"/>
    <col min="10497" max="10497" width="6.7109375" style="32" customWidth="1"/>
    <col min="10498" max="10498" width="22.140625" style="32" customWidth="1"/>
    <col min="10499" max="10499" width="26.42578125" style="32" customWidth="1"/>
    <col min="10500" max="10501" width="13.28515625" style="32" customWidth="1"/>
    <col min="10502" max="10752" width="11.42578125" style="32"/>
    <col min="10753" max="10753" width="6.7109375" style="32" customWidth="1"/>
    <col min="10754" max="10754" width="22.140625" style="32" customWidth="1"/>
    <col min="10755" max="10755" width="26.42578125" style="32" customWidth="1"/>
    <col min="10756" max="10757" width="13.28515625" style="32" customWidth="1"/>
    <col min="10758" max="11008" width="11.42578125" style="32"/>
    <col min="11009" max="11009" width="6.7109375" style="32" customWidth="1"/>
    <col min="11010" max="11010" width="22.140625" style="32" customWidth="1"/>
    <col min="11011" max="11011" width="26.42578125" style="32" customWidth="1"/>
    <col min="11012" max="11013" width="13.28515625" style="32" customWidth="1"/>
    <col min="11014" max="11264" width="11.42578125" style="32"/>
    <col min="11265" max="11265" width="6.7109375" style="32" customWidth="1"/>
    <col min="11266" max="11266" width="22.140625" style="32" customWidth="1"/>
    <col min="11267" max="11267" width="26.42578125" style="32" customWidth="1"/>
    <col min="11268" max="11269" width="13.28515625" style="32" customWidth="1"/>
    <col min="11270" max="11520" width="11.42578125" style="32"/>
    <col min="11521" max="11521" width="6.7109375" style="32" customWidth="1"/>
    <col min="11522" max="11522" width="22.140625" style="32" customWidth="1"/>
    <col min="11523" max="11523" width="26.42578125" style="32" customWidth="1"/>
    <col min="11524" max="11525" width="13.28515625" style="32" customWidth="1"/>
    <col min="11526" max="11776" width="11.42578125" style="32"/>
    <col min="11777" max="11777" width="6.7109375" style="32" customWidth="1"/>
    <col min="11778" max="11778" width="22.140625" style="32" customWidth="1"/>
    <col min="11779" max="11779" width="26.42578125" style="32" customWidth="1"/>
    <col min="11780" max="11781" width="13.28515625" style="32" customWidth="1"/>
    <col min="11782" max="12032" width="11.42578125" style="32"/>
    <col min="12033" max="12033" width="6.7109375" style="32" customWidth="1"/>
    <col min="12034" max="12034" width="22.140625" style="32" customWidth="1"/>
    <col min="12035" max="12035" width="26.42578125" style="32" customWidth="1"/>
    <col min="12036" max="12037" width="13.28515625" style="32" customWidth="1"/>
    <col min="12038" max="12288" width="11.42578125" style="32"/>
    <col min="12289" max="12289" width="6.7109375" style="32" customWidth="1"/>
    <col min="12290" max="12290" width="22.140625" style="32" customWidth="1"/>
    <col min="12291" max="12291" width="26.42578125" style="32" customWidth="1"/>
    <col min="12292" max="12293" width="13.28515625" style="32" customWidth="1"/>
    <col min="12294" max="12544" width="11.42578125" style="32"/>
    <col min="12545" max="12545" width="6.7109375" style="32" customWidth="1"/>
    <col min="12546" max="12546" width="22.140625" style="32" customWidth="1"/>
    <col min="12547" max="12547" width="26.42578125" style="32" customWidth="1"/>
    <col min="12548" max="12549" width="13.28515625" style="32" customWidth="1"/>
    <col min="12550" max="12800" width="11.42578125" style="32"/>
    <col min="12801" max="12801" width="6.7109375" style="32" customWidth="1"/>
    <col min="12802" max="12802" width="22.140625" style="32" customWidth="1"/>
    <col min="12803" max="12803" width="26.42578125" style="32" customWidth="1"/>
    <col min="12804" max="12805" width="13.28515625" style="32" customWidth="1"/>
    <col min="12806" max="13056" width="11.42578125" style="32"/>
    <col min="13057" max="13057" width="6.7109375" style="32" customWidth="1"/>
    <col min="13058" max="13058" width="22.140625" style="32" customWidth="1"/>
    <col min="13059" max="13059" width="26.42578125" style="32" customWidth="1"/>
    <col min="13060" max="13061" width="13.28515625" style="32" customWidth="1"/>
    <col min="13062" max="13312" width="11.42578125" style="32"/>
    <col min="13313" max="13313" width="6.7109375" style="32" customWidth="1"/>
    <col min="13314" max="13314" width="22.140625" style="32" customWidth="1"/>
    <col min="13315" max="13315" width="26.42578125" style="32" customWidth="1"/>
    <col min="13316" max="13317" width="13.28515625" style="32" customWidth="1"/>
    <col min="13318" max="13568" width="11.42578125" style="32"/>
    <col min="13569" max="13569" width="6.7109375" style="32" customWidth="1"/>
    <col min="13570" max="13570" width="22.140625" style="32" customWidth="1"/>
    <col min="13571" max="13571" width="26.42578125" style="32" customWidth="1"/>
    <col min="13572" max="13573" width="13.28515625" style="32" customWidth="1"/>
    <col min="13574" max="13824" width="11.42578125" style="32"/>
    <col min="13825" max="13825" width="6.7109375" style="32" customWidth="1"/>
    <col min="13826" max="13826" width="22.140625" style="32" customWidth="1"/>
    <col min="13827" max="13827" width="26.42578125" style="32" customWidth="1"/>
    <col min="13828" max="13829" width="13.28515625" style="32" customWidth="1"/>
    <col min="13830" max="14080" width="11.42578125" style="32"/>
    <col min="14081" max="14081" width="6.7109375" style="32" customWidth="1"/>
    <col min="14082" max="14082" width="22.140625" style="32" customWidth="1"/>
    <col min="14083" max="14083" width="26.42578125" style="32" customWidth="1"/>
    <col min="14084" max="14085" width="13.28515625" style="32" customWidth="1"/>
    <col min="14086" max="14336" width="11.42578125" style="32"/>
    <col min="14337" max="14337" width="6.7109375" style="32" customWidth="1"/>
    <col min="14338" max="14338" width="22.140625" style="32" customWidth="1"/>
    <col min="14339" max="14339" width="26.42578125" style="32" customWidth="1"/>
    <col min="14340" max="14341" width="13.28515625" style="32" customWidth="1"/>
    <col min="14342" max="14592" width="11.42578125" style="32"/>
    <col min="14593" max="14593" width="6.7109375" style="32" customWidth="1"/>
    <col min="14594" max="14594" width="22.140625" style="32" customWidth="1"/>
    <col min="14595" max="14595" width="26.42578125" style="32" customWidth="1"/>
    <col min="14596" max="14597" width="13.28515625" style="32" customWidth="1"/>
    <col min="14598" max="14848" width="11.42578125" style="32"/>
    <col min="14849" max="14849" width="6.7109375" style="32" customWidth="1"/>
    <col min="14850" max="14850" width="22.140625" style="32" customWidth="1"/>
    <col min="14851" max="14851" width="26.42578125" style="32" customWidth="1"/>
    <col min="14852" max="14853" width="13.28515625" style="32" customWidth="1"/>
    <col min="14854" max="15104" width="11.42578125" style="32"/>
    <col min="15105" max="15105" width="6.7109375" style="32" customWidth="1"/>
    <col min="15106" max="15106" width="22.140625" style="32" customWidth="1"/>
    <col min="15107" max="15107" width="26.42578125" style="32" customWidth="1"/>
    <col min="15108" max="15109" width="13.28515625" style="32" customWidth="1"/>
    <col min="15110" max="15360" width="11.42578125" style="32"/>
    <col min="15361" max="15361" width="6.7109375" style="32" customWidth="1"/>
    <col min="15362" max="15362" width="22.140625" style="32" customWidth="1"/>
    <col min="15363" max="15363" width="26.42578125" style="32" customWidth="1"/>
    <col min="15364" max="15365" width="13.28515625" style="32" customWidth="1"/>
    <col min="15366" max="15616" width="11.42578125" style="32"/>
    <col min="15617" max="15617" width="6.7109375" style="32" customWidth="1"/>
    <col min="15618" max="15618" width="22.140625" style="32" customWidth="1"/>
    <col min="15619" max="15619" width="26.42578125" style="32" customWidth="1"/>
    <col min="15620" max="15621" width="13.28515625" style="32" customWidth="1"/>
    <col min="15622" max="15872" width="11.42578125" style="32"/>
    <col min="15873" max="15873" width="6.7109375" style="32" customWidth="1"/>
    <col min="15874" max="15874" width="22.140625" style="32" customWidth="1"/>
    <col min="15875" max="15875" width="26.42578125" style="32" customWidth="1"/>
    <col min="15876" max="15877" width="13.28515625" style="32" customWidth="1"/>
    <col min="15878" max="16128" width="11.42578125" style="32"/>
    <col min="16129" max="16129" width="6.7109375" style="32" customWidth="1"/>
    <col min="16130" max="16130" width="22.140625" style="32" customWidth="1"/>
    <col min="16131" max="16131" width="26.42578125" style="32" customWidth="1"/>
    <col min="16132" max="16133" width="13.28515625" style="32" customWidth="1"/>
    <col min="16134" max="16384" width="11.42578125" style="32"/>
  </cols>
  <sheetData>
    <row r="1" spans="2:5" ht="33" customHeight="1" x14ac:dyDescent="0.2">
      <c r="B1" s="143" t="s">
        <v>83</v>
      </c>
      <c r="C1" s="143"/>
      <c r="D1" s="143"/>
      <c r="E1" s="143"/>
    </row>
    <row r="2" spans="2:5" ht="21.75" customHeight="1" thickBot="1" x14ac:dyDescent="0.25">
      <c r="B2" s="33"/>
      <c r="C2" s="33"/>
      <c r="D2" s="33"/>
      <c r="E2" s="34"/>
    </row>
    <row r="3" spans="2:5" ht="24.75" customHeight="1" thickTop="1" x14ac:dyDescent="0.2">
      <c r="B3" s="144" t="s">
        <v>32</v>
      </c>
      <c r="C3" s="146" t="s">
        <v>33</v>
      </c>
      <c r="D3" s="148" t="s">
        <v>82</v>
      </c>
      <c r="E3" s="149"/>
    </row>
    <row r="4" spans="2:5" ht="29.25" customHeight="1" thickBot="1" x14ac:dyDescent="0.25">
      <c r="B4" s="145"/>
      <c r="C4" s="147"/>
      <c r="D4" s="35" t="s">
        <v>34</v>
      </c>
      <c r="E4" s="15" t="s">
        <v>35</v>
      </c>
    </row>
    <row r="5" spans="2:5" ht="13.5" customHeight="1" thickTop="1" x14ac:dyDescent="0.2">
      <c r="B5" s="150" t="s">
        <v>36</v>
      </c>
      <c r="C5" s="16" t="s">
        <v>37</v>
      </c>
      <c r="D5" s="36">
        <v>41</v>
      </c>
      <c r="E5" s="37">
        <v>37</v>
      </c>
    </row>
    <row r="6" spans="2:5" ht="12.75" customHeight="1" x14ac:dyDescent="0.2">
      <c r="B6" s="151"/>
      <c r="C6" s="17" t="s">
        <v>38</v>
      </c>
      <c r="D6" s="38">
        <v>0</v>
      </c>
      <c r="E6" s="39">
        <v>0</v>
      </c>
    </row>
    <row r="7" spans="2:5" ht="12.75" customHeight="1" x14ac:dyDescent="0.2">
      <c r="B7" s="151"/>
      <c r="C7" s="17" t="s">
        <v>39</v>
      </c>
      <c r="D7" s="38">
        <v>43</v>
      </c>
      <c r="E7" s="39">
        <v>40</v>
      </c>
    </row>
    <row r="8" spans="2:5" ht="12.75" customHeight="1" x14ac:dyDescent="0.2">
      <c r="B8" s="151"/>
      <c r="C8" s="17" t="s">
        <v>40</v>
      </c>
      <c r="D8" s="38">
        <v>3763</v>
      </c>
      <c r="E8" s="39">
        <v>3639</v>
      </c>
    </row>
    <row r="9" spans="2:5" ht="12.75" customHeight="1" x14ac:dyDescent="0.2">
      <c r="B9" s="151"/>
      <c r="C9" s="40" t="s">
        <v>41</v>
      </c>
      <c r="D9" s="41">
        <v>42</v>
      </c>
      <c r="E9" s="42">
        <v>41</v>
      </c>
    </row>
    <row r="10" spans="2:5" ht="12.75" customHeight="1" x14ac:dyDescent="0.2">
      <c r="B10" s="151"/>
      <c r="C10" s="43" t="s">
        <v>42</v>
      </c>
      <c r="D10" s="44">
        <v>3889</v>
      </c>
      <c r="E10" s="45">
        <v>3757</v>
      </c>
    </row>
    <row r="11" spans="2:5" ht="12.75" customHeight="1" x14ac:dyDescent="0.2">
      <c r="B11" s="142" t="s">
        <v>43</v>
      </c>
      <c r="C11" s="20" t="s">
        <v>37</v>
      </c>
      <c r="D11" s="46">
        <v>6</v>
      </c>
      <c r="E11" s="47">
        <v>5</v>
      </c>
    </row>
    <row r="12" spans="2:5" ht="12.75" customHeight="1" x14ac:dyDescent="0.2">
      <c r="B12" s="142"/>
      <c r="C12" s="17" t="s">
        <v>38</v>
      </c>
      <c r="D12" s="38">
        <v>46</v>
      </c>
      <c r="E12" s="39">
        <v>40</v>
      </c>
    </row>
    <row r="13" spans="2:5" ht="12.75" customHeight="1" x14ac:dyDescent="0.2">
      <c r="B13" s="142"/>
      <c r="C13" s="17" t="s">
        <v>39</v>
      </c>
      <c r="D13" s="38">
        <v>1114</v>
      </c>
      <c r="E13" s="39">
        <v>1103</v>
      </c>
    </row>
    <row r="14" spans="2:5" ht="12.75" customHeight="1" x14ac:dyDescent="0.2">
      <c r="B14" s="142"/>
      <c r="C14" s="17" t="s">
        <v>40</v>
      </c>
      <c r="D14" s="38"/>
      <c r="E14" s="39"/>
    </row>
    <row r="15" spans="2:5" ht="12.75" customHeight="1" x14ac:dyDescent="0.2">
      <c r="B15" s="142"/>
      <c r="C15" s="48" t="s">
        <v>41</v>
      </c>
      <c r="D15" s="41"/>
      <c r="E15" s="42"/>
    </row>
    <row r="16" spans="2:5" ht="12.75" customHeight="1" x14ac:dyDescent="0.2">
      <c r="B16" s="142"/>
      <c r="C16" s="43" t="s">
        <v>42</v>
      </c>
      <c r="D16" s="49">
        <v>1166</v>
      </c>
      <c r="E16" s="50">
        <v>1148</v>
      </c>
    </row>
    <row r="17" spans="2:5" ht="15" customHeight="1" x14ac:dyDescent="0.2">
      <c r="B17" s="152" t="s">
        <v>44</v>
      </c>
      <c r="C17" s="153"/>
      <c r="D17" s="51">
        <v>5055</v>
      </c>
      <c r="E17" s="52">
        <v>3957</v>
      </c>
    </row>
    <row r="18" spans="2:5" ht="12.75" customHeight="1" x14ac:dyDescent="0.2">
      <c r="B18" s="154" t="s">
        <v>45</v>
      </c>
      <c r="C18" s="23" t="s">
        <v>37</v>
      </c>
      <c r="D18" s="46">
        <v>156</v>
      </c>
      <c r="E18" s="47">
        <v>135</v>
      </c>
    </row>
    <row r="19" spans="2:5" ht="12.75" customHeight="1" x14ac:dyDescent="0.2">
      <c r="B19" s="155"/>
      <c r="C19" s="17" t="s">
        <v>38</v>
      </c>
      <c r="D19" s="38">
        <v>82</v>
      </c>
      <c r="E19" s="39">
        <v>65</v>
      </c>
    </row>
    <row r="20" spans="2:5" ht="12.75" customHeight="1" x14ac:dyDescent="0.2">
      <c r="B20" s="155"/>
      <c r="C20" s="17" t="s">
        <v>39</v>
      </c>
      <c r="D20" s="38"/>
      <c r="E20" s="39"/>
    </row>
    <row r="21" spans="2:5" ht="12.75" customHeight="1" x14ac:dyDescent="0.2">
      <c r="B21" s="155"/>
      <c r="C21" s="17" t="s">
        <v>40</v>
      </c>
      <c r="D21" s="38"/>
      <c r="E21" s="39"/>
    </row>
    <row r="22" spans="2:5" ht="12.75" customHeight="1" x14ac:dyDescent="0.2">
      <c r="B22" s="156"/>
      <c r="C22" s="21" t="s">
        <v>41</v>
      </c>
      <c r="D22" s="41"/>
      <c r="E22" s="42"/>
    </row>
    <row r="23" spans="2:5" ht="15" customHeight="1" thickBot="1" x14ac:dyDescent="0.25">
      <c r="B23" s="157" t="s">
        <v>46</v>
      </c>
      <c r="C23" s="158"/>
      <c r="D23" s="53">
        <v>238</v>
      </c>
      <c r="E23" s="54">
        <v>200</v>
      </c>
    </row>
    <row r="24" spans="2:5" ht="13.5" customHeight="1" thickTop="1" x14ac:dyDescent="0.2">
      <c r="B24" s="159" t="s">
        <v>47</v>
      </c>
      <c r="C24" s="24" t="s">
        <v>37</v>
      </c>
      <c r="D24" s="55">
        <v>203</v>
      </c>
      <c r="E24" s="25">
        <v>177</v>
      </c>
    </row>
    <row r="25" spans="2:5" ht="12.75" customHeight="1" x14ac:dyDescent="0.2">
      <c r="B25" s="155"/>
      <c r="C25" s="26" t="s">
        <v>38</v>
      </c>
      <c r="D25" s="56">
        <v>128</v>
      </c>
      <c r="E25" s="27">
        <v>105</v>
      </c>
    </row>
    <row r="26" spans="2:5" ht="12.75" customHeight="1" x14ac:dyDescent="0.2">
      <c r="B26" s="155"/>
      <c r="C26" s="26" t="s">
        <v>39</v>
      </c>
      <c r="D26" s="56">
        <v>1157</v>
      </c>
      <c r="E26" s="27">
        <v>1143</v>
      </c>
    </row>
    <row r="27" spans="2:5" ht="12.75" customHeight="1" x14ac:dyDescent="0.2">
      <c r="B27" s="155"/>
      <c r="C27" s="26" t="s">
        <v>40</v>
      </c>
      <c r="D27" s="56">
        <v>3763</v>
      </c>
      <c r="E27" s="27">
        <v>3639</v>
      </c>
    </row>
    <row r="28" spans="2:5" ht="12.75" customHeight="1" x14ac:dyDescent="0.2">
      <c r="B28" s="156"/>
      <c r="C28" s="28" t="s">
        <v>41</v>
      </c>
      <c r="D28" s="57">
        <v>42</v>
      </c>
      <c r="E28" s="29">
        <v>41</v>
      </c>
    </row>
    <row r="29" spans="2:5" ht="16.5" customHeight="1" thickBot="1" x14ac:dyDescent="0.25">
      <c r="B29" s="160" t="s">
        <v>48</v>
      </c>
      <c r="C29" s="161"/>
      <c r="D29" s="58">
        <v>5293</v>
      </c>
      <c r="E29" s="59">
        <v>5105</v>
      </c>
    </row>
    <row r="30" spans="2:5" ht="11.25" customHeight="1" thickTop="1" x14ac:dyDescent="0.2"/>
    <row r="31" spans="2:5" x14ac:dyDescent="0.2">
      <c r="B31" s="60" t="s">
        <v>49</v>
      </c>
    </row>
    <row r="32" spans="2:5" x14ac:dyDescent="0.2">
      <c r="B32" s="31" t="s">
        <v>50</v>
      </c>
    </row>
    <row r="33" spans="2:2" x14ac:dyDescent="0.2">
      <c r="B33" s="61" t="s">
        <v>51</v>
      </c>
    </row>
  </sheetData>
  <mergeCells count="11">
    <mergeCell ref="B17:C17"/>
    <mergeCell ref="B18:B22"/>
    <mergeCell ref="B23:C23"/>
    <mergeCell ref="B24:B28"/>
    <mergeCell ref="B29:C29"/>
    <mergeCell ref="B11:B16"/>
    <mergeCell ref="B1:E1"/>
    <mergeCell ref="B3:B4"/>
    <mergeCell ref="C3:C4"/>
    <mergeCell ref="D3:E3"/>
    <mergeCell ref="B5:B10"/>
  </mergeCells>
  <printOptions horizontalCentered="1"/>
  <pageMargins left="0.78740157480314965" right="0.78740157480314965" top="0.98425196850393704" bottom="0.98425196850393704" header="0.31496062992125984" footer="0.31496062992125984"/>
  <pageSetup paperSize="9" scale="92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23</vt:i4>
      </vt:variant>
    </vt:vector>
  </HeadingPairs>
  <TitlesOfParts>
    <vt:vector size="23" baseType="lpstr">
      <vt:lpstr>Indice</vt:lpstr>
      <vt:lpstr>2020-2022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2005</vt:lpstr>
      <vt:lpstr>2004</vt:lpstr>
      <vt:lpstr>2003</vt:lpstr>
      <vt:lpstr>2002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2023-11-27T10:01:16Z</dcterms:modified>
</cp:coreProperties>
</file>