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9320" windowHeight="12810" tabRatio="721"/>
  </bookViews>
  <sheets>
    <sheet name="Indice" sheetId="4" r:id="rId1"/>
    <sheet name="2022" sheetId="26" r:id="rId2"/>
    <sheet name="2021" sheetId="25" r:id="rId3"/>
    <sheet name="2020" sheetId="23" r:id="rId4"/>
    <sheet name="2019" sheetId="22" r:id="rId5"/>
    <sheet name="2018" sheetId="21" r:id="rId6"/>
    <sheet name="2017" sheetId="20" r:id="rId7"/>
    <sheet name="2016" sheetId="19" r:id="rId8"/>
    <sheet name="2015" sheetId="5" r:id="rId9"/>
    <sheet name="2014" sheetId="6" r:id="rId10"/>
    <sheet name="2013" sheetId="7" r:id="rId11"/>
    <sheet name="2012" sheetId="8" r:id="rId12"/>
    <sheet name="2011" sheetId="9" r:id="rId13"/>
    <sheet name="2010" sheetId="10" r:id="rId14"/>
    <sheet name="2009" sheetId="11" r:id="rId15"/>
    <sheet name="2008" sheetId="12" r:id="rId16"/>
    <sheet name="2007" sheetId="13" r:id="rId17"/>
    <sheet name="2006" sheetId="14" r:id="rId18"/>
    <sheet name="2005" sheetId="15" r:id="rId19"/>
    <sheet name="2004" sheetId="16" r:id="rId20"/>
    <sheet name="2003" sheetId="17" r:id="rId21"/>
    <sheet name="2002" sheetId="18" r:id="rId22"/>
  </sheets>
  <definedNames>
    <definedName name="_xlnm.Print_Area" localSheetId="6">'2017'!$A$1:$I$22</definedName>
    <definedName name="_xlnm.Print_Area" localSheetId="5">'2018'!$A$1:$I$23</definedName>
    <definedName name="_xlnm.Print_Area" localSheetId="4">'2019'!$A$1:$I$23</definedName>
    <definedName name="_xlnm.Print_Area" localSheetId="3">'2020'!$A$1:$I$23</definedName>
    <definedName name="_xlnm.Print_Area" localSheetId="2">'2021'!$A$1:$J$22</definedName>
    <definedName name="_xlnm.Print_Area" localSheetId="1">'2022'!$A$1:$J$22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H15" i="22" l="1"/>
  <c r="G15" i="22"/>
  <c r="F15" i="22"/>
  <c r="E15" i="22"/>
  <c r="D15" i="22"/>
  <c r="I15" i="22" s="1"/>
  <c r="H14" i="22"/>
  <c r="G14" i="22"/>
  <c r="F14" i="22"/>
  <c r="E14" i="22"/>
  <c r="D14" i="22"/>
  <c r="I14" i="22" s="1"/>
  <c r="H13" i="22"/>
  <c r="G13" i="22"/>
  <c r="F13" i="22"/>
  <c r="E13" i="22"/>
  <c r="D13" i="22"/>
  <c r="I13" i="22" s="1"/>
  <c r="I12" i="22"/>
  <c r="I11" i="22"/>
  <c r="I10" i="22"/>
  <c r="I9" i="22"/>
  <c r="I8" i="22"/>
  <c r="I7" i="22"/>
  <c r="I6" i="22"/>
  <c r="I5" i="22"/>
  <c r="H15" i="21" l="1"/>
  <c r="E15" i="21"/>
  <c r="D15" i="21"/>
  <c r="H14" i="21"/>
  <c r="F14" i="21"/>
  <c r="D14" i="21"/>
  <c r="I14" i="21" s="1"/>
  <c r="H13" i="21"/>
  <c r="G13" i="21"/>
  <c r="F13" i="21"/>
  <c r="E13" i="21"/>
  <c r="D13" i="21"/>
  <c r="I12" i="21"/>
  <c r="I11" i="21"/>
  <c r="I10" i="21"/>
  <c r="I9" i="21"/>
  <c r="I8" i="21"/>
  <c r="I7" i="21"/>
  <c r="I6" i="21"/>
  <c r="I5" i="21"/>
  <c r="I13" i="21" l="1"/>
  <c r="I15" i="21"/>
  <c r="D14" i="20"/>
  <c r="I14" i="20" s="1"/>
  <c r="H13" i="20"/>
  <c r="F13" i="20"/>
  <c r="D13" i="20"/>
  <c r="I13" i="20" s="1"/>
  <c r="H12" i="20"/>
  <c r="G12" i="20"/>
  <c r="F12" i="20"/>
  <c r="E12" i="20"/>
  <c r="D12" i="20"/>
  <c r="I11" i="20"/>
  <c r="I10" i="20"/>
  <c r="I9" i="20"/>
  <c r="I8" i="20"/>
  <c r="I7" i="20"/>
  <c r="I6" i="20"/>
  <c r="I5" i="20"/>
  <c r="I12" i="20" l="1"/>
  <c r="G14" i="19"/>
  <c r="F14" i="19"/>
  <c r="E14" i="19"/>
  <c r="D14" i="19"/>
  <c r="G13" i="19"/>
  <c r="F13" i="19"/>
  <c r="E13" i="19"/>
  <c r="D13" i="19"/>
  <c r="G12" i="19"/>
  <c r="F12" i="19"/>
  <c r="E12" i="19"/>
  <c r="D12" i="19"/>
  <c r="H11" i="19"/>
  <c r="H10" i="19"/>
  <c r="H9" i="19"/>
  <c r="H8" i="19"/>
  <c r="H7" i="19"/>
  <c r="H6" i="19"/>
  <c r="H5" i="19"/>
  <c r="H12" i="19" l="1"/>
  <c r="H13" i="19"/>
  <c r="H14" i="19"/>
  <c r="D15" i="9"/>
  <c r="G14" i="9"/>
  <c r="F14" i="9"/>
  <c r="E14" i="9"/>
  <c r="D14" i="9"/>
  <c r="G13" i="9"/>
  <c r="F13" i="9"/>
  <c r="E13" i="9"/>
  <c r="D13" i="9"/>
  <c r="H12" i="9"/>
  <c r="H11" i="9"/>
  <c r="H10" i="9"/>
  <c r="H8" i="9"/>
  <c r="H7" i="9"/>
  <c r="H15" i="9" s="1"/>
  <c r="H6" i="9"/>
  <c r="H14" i="9" s="1"/>
  <c r="H5" i="9"/>
  <c r="G15" i="8"/>
  <c r="F15" i="8"/>
  <c r="E15" i="8"/>
  <c r="D15" i="8"/>
  <c r="G14" i="8"/>
  <c r="F14" i="8"/>
  <c r="E14" i="8"/>
  <c r="D14" i="8"/>
  <c r="G13" i="8"/>
  <c r="F13" i="8"/>
  <c r="E13" i="8"/>
  <c r="D13" i="8"/>
  <c r="H12" i="8"/>
  <c r="H11" i="8"/>
  <c r="H10" i="8"/>
  <c r="H9" i="8"/>
  <c r="H8" i="8"/>
  <c r="H7" i="8"/>
  <c r="H15" i="8" s="1"/>
  <c r="H6" i="8"/>
  <c r="H14" i="8" s="1"/>
  <c r="H5" i="8"/>
  <c r="D14" i="7"/>
  <c r="G13" i="7"/>
  <c r="F13" i="7"/>
  <c r="D13" i="7"/>
  <c r="G12" i="7"/>
  <c r="F12" i="7"/>
  <c r="E12" i="7"/>
  <c r="D12" i="7"/>
  <c r="H11" i="7"/>
  <c r="H10" i="7"/>
  <c r="H9" i="7"/>
  <c r="H8" i="7"/>
  <c r="H7" i="7"/>
  <c r="H14" i="7" s="1"/>
  <c r="H6" i="7"/>
  <c r="H13" i="7" s="1"/>
  <c r="H5" i="7"/>
  <c r="H12" i="7" s="1"/>
  <c r="D14" i="6"/>
  <c r="F13" i="6"/>
  <c r="D13" i="6"/>
  <c r="G12" i="6"/>
  <c r="F12" i="6"/>
  <c r="E12" i="6"/>
  <c r="D12" i="6"/>
  <c r="H11" i="6"/>
  <c r="H10" i="6"/>
  <c r="H9" i="6"/>
  <c r="H8" i="6"/>
  <c r="H7" i="6"/>
  <c r="H14" i="6" s="1"/>
  <c r="H6" i="6"/>
  <c r="H13" i="6" s="1"/>
  <c r="H5" i="6"/>
  <c r="H12" i="6" s="1"/>
  <c r="H13" i="8" l="1"/>
  <c r="H13" i="9"/>
</calcChain>
</file>

<file path=xl/sharedStrings.xml><?xml version="1.0" encoding="utf-8"?>
<sst xmlns="http://schemas.openxmlformats.org/spreadsheetml/2006/main" count="621" uniqueCount="97">
  <si>
    <t>Estadísticas pesqueras</t>
  </si>
  <si>
    <t>Encuesta de establecimientos de acuicultura. Alimento suministrado</t>
  </si>
  <si>
    <t>Alimento suministrado. Alimentación suministrada, por grupo de especies y tipo de alimento</t>
  </si>
  <si>
    <t xml:space="preserve">Tabla 1. </t>
  </si>
  <si>
    <t>Año 2015. Alimentación suministrada, por grupo de especies y tipo de alimento</t>
  </si>
  <si>
    <t xml:space="preserve">Tabla 2. </t>
  </si>
  <si>
    <t>Año 2014. Alimentación suministrada, por grupo de especies y tipo de alimento</t>
  </si>
  <si>
    <t xml:space="preserve">Tabla 3. </t>
  </si>
  <si>
    <t>Año 2013. Alimentación suministrada, por grupo de especies y tipo de alimento</t>
  </si>
  <si>
    <t xml:space="preserve">Tabla 4. </t>
  </si>
  <si>
    <t>Año 2012. Alimentación suministrada, por grupo de especies y tipo de alimento</t>
  </si>
  <si>
    <t xml:space="preserve">Tabla 5. </t>
  </si>
  <si>
    <t>Año 2011. Alimentación suministrada, por grupo de especies y tipo de alimento</t>
  </si>
  <si>
    <t xml:space="preserve">Tabla 6. </t>
  </si>
  <si>
    <t>Año 2010. Alimentación suministrada, por grupo de especies y tipo de alimento</t>
  </si>
  <si>
    <t xml:space="preserve">Tabla 7. </t>
  </si>
  <si>
    <t>Año 2009. Alimentación suministrada, por grupo de especies y tipo de alimento</t>
  </si>
  <si>
    <t xml:space="preserve">Tabla 8. </t>
  </si>
  <si>
    <t>Año 2008. Alimentación suministrada, por grupo de especies y tipo de alimento</t>
  </si>
  <si>
    <t xml:space="preserve">Tabla 9. </t>
  </si>
  <si>
    <t>Año 2007. Alimentación suministrada, por grupo de especies y tipo de alimento</t>
  </si>
  <si>
    <t xml:space="preserve">Tabla 10. </t>
  </si>
  <si>
    <t>Año 2006. Alimentación suministrada, por grupo de especies y tipo de alimento</t>
  </si>
  <si>
    <t xml:space="preserve">Tabla 11. </t>
  </si>
  <si>
    <t>Año 2005. Alimentación suministrada, por grupo de especies y tipo de alimento</t>
  </si>
  <si>
    <t xml:space="preserve">Tabla 12. </t>
  </si>
  <si>
    <t>Año 2004. Alimentación suministrada, por grupo de especies y tipo de alimento</t>
  </si>
  <si>
    <t xml:space="preserve">Tabla 13. </t>
  </si>
  <si>
    <t>Año 2003. Alimentación suministrada, por grupo de especies y tipo de alimento</t>
  </si>
  <si>
    <t xml:space="preserve">Tabla 14. </t>
  </si>
  <si>
    <t>Año 2002. Alimentación suministrada, por grupo de especies y tipo de alimento</t>
  </si>
  <si>
    <t>ALIMENTACIÓN SUMINISTRADA, POR GRUPO DE ESPECIES Y TIPO DE ALIMENTO. Año 2015</t>
  </si>
  <si>
    <t>Alimento suministrado</t>
  </si>
  <si>
    <t>Datos</t>
  </si>
  <si>
    <t>Grupo de especies</t>
  </si>
  <si>
    <t>Peces</t>
  </si>
  <si>
    <t>Crustáceos</t>
  </si>
  <si>
    <t>Moluscos</t>
  </si>
  <si>
    <t>Otros invertebrados acuáticos</t>
  </si>
  <si>
    <t>Totales</t>
  </si>
  <si>
    <t>Alimento vivo</t>
  </si>
  <si>
    <t>Total kilos</t>
  </si>
  <si>
    <t>Total litros</t>
  </si>
  <si>
    <t>Total millones de unidades</t>
  </si>
  <si>
    <t>Alimento inerte natural animal</t>
  </si>
  <si>
    <t>Alimento inerte natural vegetal</t>
  </si>
  <si>
    <t>Pienso inerte semihúmedo</t>
  </si>
  <si>
    <t>Pienso inerte extrusionado</t>
  </si>
  <si>
    <t>TOTAL ALIMENTO KILOS</t>
  </si>
  <si>
    <t>TOTAL ALIMENTO LITROS</t>
  </si>
  <si>
    <t>TOTAL ALIMENTO MILLONES DE UNIDADES</t>
  </si>
  <si>
    <t>FUENTE: Encuesta de Establecimientos de Acuicultura</t>
  </si>
  <si>
    <t>ALIMENTACIÓN SUMINISTRADA, POR GRUPO DE ESPECIES Y TIPO DE ALIMENTO. Año 2014</t>
  </si>
  <si>
    <t>ALIMENTACIÓN SUMINISTRADA, POR GRUPO DE ESPECIES Y TIPO DE ALIMENTO. Año 2013</t>
  </si>
  <si>
    <t>ALIMENTACIÓN SUMINISTRADA, POR GRUPO DE ESPECIES Y TIPO DE ALIMENTO. Año 2012</t>
  </si>
  <si>
    <t>ALIMENTACIÓN SUMINISTRADA, POR GRUPO DE ESPECIES Y TIPO DE ALIMENTO. Año 2011</t>
  </si>
  <si>
    <t>ALIMENTACIÓN SUMINISTRADA, POR GRUPO DE ESPECIES Y TIPO DE ALIMENTO. Año 2010</t>
  </si>
  <si>
    <t>FUENTE: Subdirección General de Estadística del MARM</t>
  </si>
  <si>
    <t>ALIMENTACIÓN SUMINISTRADA, POR GRUPO DE ESPECIES Y TIPO DE ALIMENTO. Año 2009</t>
  </si>
  <si>
    <t>ALIMENTACIÓN SUMINISTRADA, POR GRUPO DE ESPECIES Y TIPO DE ALIMENTO. Año 2008</t>
  </si>
  <si>
    <t>ALIMENTACIÓN SUMINISTRADA, POR GRUPO DE ESPECIES Y TIPO DE ALIMENTO. Año 2007</t>
  </si>
  <si>
    <t>ALIMENTACIÓN SUMINISTRADA, POR GRUPO DE ESPECIES Y TIPO DE ALIMENTO. Año 2006</t>
  </si>
  <si>
    <t>FUENTE: Subdirección General de Estadísticas Agroalimentarias del MAPA</t>
  </si>
  <si>
    <t>ALIMENTACIÓN SUMINISTRADA, POR GRUPO DE ESPECIES Y TIPO DE ALIMENTO. Año 2005</t>
  </si>
  <si>
    <t>ALIMENTACIÓN SUMINISTRADA, POR GRUPO DE ESPECIES Y TIPO DE ALIMENTO. Año 2004</t>
  </si>
  <si>
    <t>ALIMENTACIÓN SUMINISTRADA, POR GRUPO DE ESPECIES Y TIPO DE ALIMENTO. Año 2003</t>
  </si>
  <si>
    <t>ALIMENTACIÓN SUMINISTRADA, POR GRUPO DE ESPECIES Y TIPO DE ALIMENTO. Año 2002</t>
  </si>
  <si>
    <t>ALIMENTACIÓN SUMINISTRADA, POR GRUPO DE ESPECIES Y TIPO DE ALIMENTO. Año 2016</t>
  </si>
  <si>
    <t xml:space="preserve">Tabla 15. </t>
  </si>
  <si>
    <t>Año 2016. Alimentación suministrada, por grupo de especies y tipo de alimento</t>
  </si>
  <si>
    <t>Plantas acuáticas</t>
  </si>
  <si>
    <t>NOTA: Fases de cultivo:</t>
  </si>
  <si>
    <t xml:space="preserve">            1. Puesta</t>
  </si>
  <si>
    <t xml:space="preserve">            2. Incubación y/o cría (Hatchery)</t>
  </si>
  <si>
    <t xml:space="preserve">            3. Preengorde-semillero (Nursery)</t>
  </si>
  <si>
    <t xml:space="preserve">            4. Engorde a talla comercial</t>
  </si>
  <si>
    <t xml:space="preserve">            5. Engorde a madurez sexual</t>
  </si>
  <si>
    <t xml:space="preserve">Tabla 16. </t>
  </si>
  <si>
    <t>Año 2017. Alimentación suministrada, por grupo de especies y tipo de alimento</t>
  </si>
  <si>
    <t xml:space="preserve">  Alimento inerte natural vegetal</t>
  </si>
  <si>
    <t>ALIMENTACIÓN SUMINISTRADA, POR GRUPO DE ESPECIES Y TIPO DE ALIMENTO. Año 2017</t>
  </si>
  <si>
    <t>ALIMENTACIÓN SUMINISTRADA, POR GRUPO DE ESPECIES Y TIPO DE ALIMENTO. Año 2018</t>
  </si>
  <si>
    <t xml:space="preserve">Tabla 17. </t>
  </si>
  <si>
    <t>Año 2018. Alimentación suministrada, por grupo de especies y tipo de alimento</t>
  </si>
  <si>
    <t>ALIMENTACIÓN SUMINISTRADA, POR GRUPO DE ESPECIES Y TIPO DE ALIMENTO. Año 2019</t>
  </si>
  <si>
    <t xml:space="preserve">Tabla 18. </t>
  </si>
  <si>
    <t>Año 2019. Alimentación suministrada, por grupo de especies y tipo de alimento</t>
  </si>
  <si>
    <t>ALIMENTACIÓN SUMINISTRADA, POR GRUPO DE ESPECIES Y TIPO DE ALIMENTO. Año 2020</t>
  </si>
  <si>
    <t xml:space="preserve">Tabla 19. </t>
  </si>
  <si>
    <t>Año 2020. Alimentación suministrada, por grupo de especies y tipo de alimento</t>
  </si>
  <si>
    <t>Anfibios</t>
  </si>
  <si>
    <t xml:space="preserve">Tabla 20. </t>
  </si>
  <si>
    <t>Año 2021. Alimentación suministrada, por grupo de especies y tipo de alimento</t>
  </si>
  <si>
    <t>ALIMENTACIÓN SUMINISTRADA, POR GRUPO DE ESPECIES Y TIPO DE ALIMENTO. Año 2021</t>
  </si>
  <si>
    <t>ALIMENTACIÓN SUMINISTRADA, POR GRUPO DE ESPECIES Y TIPO DE ALIMENTO. Año 2022</t>
  </si>
  <si>
    <t xml:space="preserve">Tabla 21. </t>
  </si>
  <si>
    <t>Año 2022. Alimentación suministrada, por grupo de especies y tipo de alimento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</si>
</sst>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u/>
      <sz val="10"/>
      <color indexed="12"/>
      <name val="Arial"/>
      <family val="2"/>
    </font>
    <font>
      <u/>
      <sz val="10"/>
      <name val="Cambria"/>
      <family val="1"/>
    </font>
    <font>
      <b/>
      <sz val="10"/>
      <name val="Cambria"/>
      <family val="1"/>
    </font>
    <font>
      <sz val="10"/>
      <color indexed="62"/>
      <name val="Cambria"/>
      <family val="1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122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24">
    <xf numFmtId="0" fontId="0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244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vertical="center"/>
    </xf>
    <xf numFmtId="0" fontId="7" fillId="0" borderId="1" xfId="4" applyFont="1" applyFill="1" applyBorder="1" applyAlignment="1">
      <alignment vertical="center"/>
    </xf>
    <xf numFmtId="0" fontId="1" fillId="0" borderId="0" xfId="1" applyAlignment="1">
      <alignment vertical="center"/>
    </xf>
    <xf numFmtId="0" fontId="7" fillId="0" borderId="2" xfId="4" applyFont="1" applyFill="1" applyBorder="1" applyAlignment="1">
      <alignment vertical="center"/>
    </xf>
    <xf numFmtId="0" fontId="9" fillId="4" borderId="0" xfId="5" applyFill="1" applyBorder="1"/>
    <xf numFmtId="4" fontId="10" fillId="0" borderId="0" xfId="6" applyNumberFormat="1" applyFont="1" applyFill="1" applyBorder="1" applyAlignment="1">
      <alignment vertical="center" wrapText="1"/>
    </xf>
    <xf numFmtId="0" fontId="9" fillId="4" borderId="0" xfId="5" applyFill="1"/>
    <xf numFmtId="4" fontId="10" fillId="7" borderId="9" xfId="6" applyNumberFormat="1" applyFont="1" applyFill="1" applyBorder="1" applyAlignment="1">
      <alignment horizontal="center" vertical="center" wrapText="1"/>
    </xf>
    <xf numFmtId="4" fontId="10" fillId="7" borderId="10" xfId="6" applyNumberFormat="1" applyFont="1" applyFill="1" applyBorder="1" applyAlignment="1">
      <alignment horizontal="center" vertical="center" wrapText="1"/>
    </xf>
    <xf numFmtId="4" fontId="10" fillId="7" borderId="11" xfId="6" applyNumberFormat="1" applyFont="1" applyFill="1" applyBorder="1" applyAlignment="1">
      <alignment horizontal="center" vertical="center" wrapText="1"/>
    </xf>
    <xf numFmtId="4" fontId="10" fillId="7" borderId="12" xfId="6" applyNumberFormat="1" applyFont="1" applyFill="1" applyBorder="1" applyAlignment="1">
      <alignment horizontal="center" vertical="center" wrapText="1"/>
    </xf>
    <xf numFmtId="4" fontId="1" fillId="9" borderId="4" xfId="6" applyNumberFormat="1" applyFont="1" applyFill="1" applyBorder="1" applyAlignment="1">
      <alignment horizontal="center" vertical="center" wrapText="1"/>
    </xf>
    <xf numFmtId="4" fontId="13" fillId="0" borderId="14" xfId="7" applyNumberFormat="1" applyFont="1" applyFill="1" applyBorder="1" applyAlignment="1">
      <alignment horizontal="right" vertical="center" wrapText="1"/>
    </xf>
    <xf numFmtId="4" fontId="13" fillId="0" borderId="15" xfId="7" applyNumberFormat="1" applyFont="1" applyFill="1" applyBorder="1" applyAlignment="1">
      <alignment horizontal="right" vertical="center" wrapText="1"/>
    </xf>
    <xf numFmtId="4" fontId="13" fillId="0" borderId="16" xfId="7" applyNumberFormat="1" applyFont="1" applyFill="1" applyBorder="1" applyAlignment="1">
      <alignment horizontal="right" vertical="center" wrapText="1"/>
    </xf>
    <xf numFmtId="4" fontId="13" fillId="0" borderId="17" xfId="7" applyNumberFormat="1" applyFont="1" applyFill="1" applyBorder="1" applyAlignment="1">
      <alignment horizontal="right" vertical="center" wrapText="1"/>
    </xf>
    <xf numFmtId="4" fontId="1" fillId="9" borderId="19" xfId="6" applyNumberFormat="1" applyFont="1" applyFill="1" applyBorder="1" applyAlignment="1">
      <alignment horizontal="center" vertical="center" wrapText="1"/>
    </xf>
    <xf numFmtId="4" fontId="13" fillId="0" borderId="20" xfId="7" applyNumberFormat="1" applyFont="1" applyFill="1" applyBorder="1" applyAlignment="1">
      <alignment horizontal="right" vertical="center" wrapText="1"/>
    </xf>
    <xf numFmtId="4" fontId="13" fillId="0" borderId="21" xfId="7" applyNumberFormat="1" applyFont="1" applyFill="1" applyBorder="1" applyAlignment="1">
      <alignment horizontal="right" vertical="center" wrapText="1"/>
    </xf>
    <xf numFmtId="4" fontId="13" fillId="0" borderId="22" xfId="7" applyNumberFormat="1" applyFont="1" applyFill="1" applyBorder="1" applyAlignment="1">
      <alignment horizontal="right" vertical="center" wrapText="1"/>
    </xf>
    <xf numFmtId="4" fontId="13" fillId="0" borderId="23" xfId="7" applyNumberFormat="1" applyFont="1" applyFill="1" applyBorder="1" applyAlignment="1">
      <alignment horizontal="right" vertical="center" wrapText="1"/>
    </xf>
    <xf numFmtId="4" fontId="1" fillId="9" borderId="25" xfId="6" applyNumberFormat="1" applyFont="1" applyFill="1" applyBorder="1" applyAlignment="1">
      <alignment horizontal="center" vertical="center" wrapText="1"/>
    </xf>
    <xf numFmtId="4" fontId="13" fillId="0" borderId="26" xfId="7" applyNumberFormat="1" applyFont="1" applyFill="1" applyBorder="1" applyAlignment="1">
      <alignment horizontal="right" vertical="center" wrapText="1"/>
    </xf>
    <xf numFmtId="4" fontId="13" fillId="0" borderId="27" xfId="7" applyNumberFormat="1" applyFont="1" applyFill="1" applyBorder="1" applyAlignment="1">
      <alignment horizontal="right" vertical="center" wrapText="1"/>
    </xf>
    <xf numFmtId="4" fontId="13" fillId="0" borderId="28" xfId="7" applyNumberFormat="1" applyFont="1" applyFill="1" applyBorder="1" applyAlignment="1">
      <alignment horizontal="right" vertical="center" wrapText="1"/>
    </xf>
    <xf numFmtId="4" fontId="13" fillId="0" borderId="29" xfId="7" applyNumberFormat="1" applyFont="1" applyFill="1" applyBorder="1" applyAlignment="1">
      <alignment horizontal="right" vertical="center" wrapText="1"/>
    </xf>
    <xf numFmtId="4" fontId="1" fillId="8" borderId="24" xfId="6" applyNumberFormat="1" applyFont="1" applyFill="1" applyBorder="1" applyAlignment="1">
      <alignment horizontal="left" vertical="center" wrapText="1" indent="1"/>
    </xf>
    <xf numFmtId="4" fontId="1" fillId="9" borderId="30" xfId="6" applyNumberFormat="1" applyFont="1" applyFill="1" applyBorder="1" applyAlignment="1">
      <alignment horizontal="center" vertical="center" wrapText="1"/>
    </xf>
    <xf numFmtId="4" fontId="13" fillId="0" borderId="31" xfId="7" applyNumberFormat="1" applyFont="1" applyFill="1" applyBorder="1" applyAlignment="1">
      <alignment horizontal="right" vertical="center" wrapText="1"/>
    </xf>
    <xf numFmtId="4" fontId="13" fillId="0" borderId="32" xfId="7" applyNumberFormat="1" applyFont="1" applyFill="1" applyBorder="1" applyAlignment="1">
      <alignment horizontal="right" vertical="center" wrapText="1"/>
    </xf>
    <xf numFmtId="4" fontId="13" fillId="0" borderId="33" xfId="7" applyNumberFormat="1" applyFont="1" applyFill="1" applyBorder="1" applyAlignment="1">
      <alignment horizontal="right" vertical="center" wrapText="1"/>
    </xf>
    <xf numFmtId="4" fontId="13" fillId="0" borderId="34" xfId="7" applyNumberFormat="1" applyFont="1" applyFill="1" applyBorder="1" applyAlignment="1">
      <alignment horizontal="right" vertical="center" wrapText="1"/>
    </xf>
    <xf numFmtId="4" fontId="1" fillId="9" borderId="35" xfId="6" applyNumberFormat="1" applyFont="1" applyFill="1" applyBorder="1" applyAlignment="1">
      <alignment horizontal="center" vertical="center" wrapText="1"/>
    </xf>
    <xf numFmtId="4" fontId="1" fillId="8" borderId="36" xfId="6" applyNumberFormat="1" applyFont="1" applyFill="1" applyBorder="1" applyAlignment="1">
      <alignment horizontal="left" vertical="center" wrapText="1" indent="1"/>
    </xf>
    <xf numFmtId="4" fontId="1" fillId="9" borderId="37" xfId="6" applyNumberFormat="1" applyFont="1" applyFill="1" applyBorder="1" applyAlignment="1">
      <alignment horizontal="center" vertical="center" wrapText="1"/>
    </xf>
    <xf numFmtId="4" fontId="1" fillId="8" borderId="18" xfId="6" applyNumberFormat="1" applyFont="1" applyFill="1" applyBorder="1" applyAlignment="1">
      <alignment horizontal="left" vertical="center" wrapText="1" indent="1"/>
    </xf>
    <xf numFmtId="4" fontId="1" fillId="9" borderId="8" xfId="6" applyNumberFormat="1" applyFont="1" applyFill="1" applyBorder="1" applyAlignment="1">
      <alignment horizontal="center" vertical="center" wrapText="1"/>
    </xf>
    <xf numFmtId="4" fontId="10" fillId="6" borderId="40" xfId="5" applyNumberFormat="1" applyFont="1" applyFill="1" applyBorder="1" applyAlignment="1">
      <alignment horizontal="right" vertical="center"/>
    </xf>
    <xf numFmtId="4" fontId="10" fillId="6" borderId="41" xfId="5" applyNumberFormat="1" applyFont="1" applyFill="1" applyBorder="1" applyAlignment="1">
      <alignment horizontal="right" vertical="center"/>
    </xf>
    <xf numFmtId="4" fontId="10" fillId="6" borderId="42" xfId="5" applyNumberFormat="1" applyFont="1" applyFill="1" applyBorder="1" applyAlignment="1">
      <alignment horizontal="right" vertical="center"/>
    </xf>
    <xf numFmtId="4" fontId="10" fillId="6" borderId="43" xfId="5" applyNumberFormat="1" applyFont="1" applyFill="1" applyBorder="1" applyAlignment="1">
      <alignment horizontal="right" vertical="center"/>
    </xf>
    <xf numFmtId="4" fontId="10" fillId="6" borderId="46" xfId="5" applyNumberFormat="1" applyFont="1" applyFill="1" applyBorder="1" applyAlignment="1">
      <alignment horizontal="right" vertical="center"/>
    </xf>
    <xf numFmtId="4" fontId="10" fillId="6" borderId="47" xfId="5" applyNumberFormat="1" applyFont="1" applyFill="1" applyBorder="1" applyAlignment="1">
      <alignment horizontal="right" vertical="center"/>
    </xf>
    <xf numFmtId="0" fontId="14" fillId="4" borderId="0" xfId="8" applyFont="1" applyFill="1"/>
    <xf numFmtId="0" fontId="9" fillId="4" borderId="0" xfId="8" applyFont="1" applyFill="1"/>
    <xf numFmtId="0" fontId="9" fillId="0" borderId="0" xfId="5" applyBorder="1"/>
    <xf numFmtId="0" fontId="9" fillId="0" borderId="0" xfId="5"/>
    <xf numFmtId="4" fontId="1" fillId="9" borderId="49" xfId="6" applyNumberFormat="1" applyFont="1" applyFill="1" applyBorder="1" applyAlignment="1">
      <alignment horizontal="center" vertical="center" wrapText="1"/>
    </xf>
    <xf numFmtId="4" fontId="1" fillId="9" borderId="51" xfId="6" applyNumberFormat="1" applyFont="1" applyFill="1" applyBorder="1" applyAlignment="1">
      <alignment horizontal="center" vertical="center" wrapText="1"/>
    </xf>
    <xf numFmtId="4" fontId="13" fillId="0" borderId="52" xfId="7" applyNumberFormat="1" applyFont="1" applyFill="1" applyBorder="1" applyAlignment="1">
      <alignment horizontal="right" vertical="center" wrapText="1"/>
    </xf>
    <xf numFmtId="4" fontId="13" fillId="0" borderId="53" xfId="7" applyNumberFormat="1" applyFont="1" applyFill="1" applyBorder="1" applyAlignment="1">
      <alignment horizontal="right" vertical="center" wrapText="1"/>
    </xf>
    <xf numFmtId="4" fontId="13" fillId="0" borderId="54" xfId="7" applyNumberFormat="1" applyFont="1" applyFill="1" applyBorder="1" applyAlignment="1">
      <alignment horizontal="right" vertical="center" wrapText="1"/>
    </xf>
    <xf numFmtId="4" fontId="13" fillId="0" borderId="55" xfId="7" applyNumberFormat="1" applyFont="1" applyFill="1" applyBorder="1" applyAlignment="1">
      <alignment horizontal="right" vertical="center" wrapText="1"/>
    </xf>
    <xf numFmtId="0" fontId="9" fillId="0" borderId="0" xfId="5" applyFill="1"/>
    <xf numFmtId="0" fontId="9" fillId="0" borderId="0" xfId="8" applyFont="1"/>
    <xf numFmtId="3" fontId="13" fillId="0" borderId="14" xfId="7" applyNumberFormat="1" applyFont="1" applyFill="1" applyBorder="1" applyAlignment="1">
      <alignment horizontal="right" vertical="center" wrapText="1"/>
    </xf>
    <xf numFmtId="3" fontId="13" fillId="0" borderId="15" xfId="7" applyNumberFormat="1" applyFont="1" applyFill="1" applyBorder="1" applyAlignment="1">
      <alignment horizontal="right" vertical="center" wrapText="1"/>
    </xf>
    <xf numFmtId="3" fontId="13" fillId="0" borderId="16" xfId="7" applyNumberFormat="1" applyFont="1" applyFill="1" applyBorder="1" applyAlignment="1">
      <alignment horizontal="right" vertical="center" wrapText="1"/>
    </xf>
    <xf numFmtId="3" fontId="13" fillId="0" borderId="17" xfId="7" applyNumberFormat="1" applyFont="1" applyFill="1" applyBorder="1" applyAlignment="1">
      <alignment horizontal="right" vertical="center" wrapText="1"/>
    </xf>
    <xf numFmtId="3" fontId="13" fillId="0" borderId="20" xfId="7" applyNumberFormat="1" applyFont="1" applyFill="1" applyBorder="1" applyAlignment="1">
      <alignment horizontal="right" vertical="center" wrapText="1"/>
    </xf>
    <xf numFmtId="3" fontId="13" fillId="0" borderId="21" xfId="7" applyNumberFormat="1" applyFont="1" applyFill="1" applyBorder="1" applyAlignment="1">
      <alignment horizontal="right" vertical="center" wrapText="1"/>
    </xf>
    <xf numFmtId="3" fontId="13" fillId="0" borderId="22" xfId="7" applyNumberFormat="1" applyFont="1" applyFill="1" applyBorder="1" applyAlignment="1">
      <alignment horizontal="right" vertical="center" wrapText="1"/>
    </xf>
    <xf numFmtId="3" fontId="13" fillId="0" borderId="23" xfId="7" applyNumberFormat="1" applyFont="1" applyFill="1" applyBorder="1" applyAlignment="1">
      <alignment horizontal="right" vertical="center" wrapText="1"/>
    </xf>
    <xf numFmtId="3" fontId="13" fillId="0" borderId="31" xfId="7" applyNumberFormat="1" applyFont="1" applyFill="1" applyBorder="1" applyAlignment="1">
      <alignment horizontal="right" vertical="center" wrapText="1"/>
    </xf>
    <xf numFmtId="3" fontId="13" fillId="0" borderId="32" xfId="7" applyNumberFormat="1" applyFont="1" applyFill="1" applyBorder="1" applyAlignment="1">
      <alignment horizontal="right" vertical="center" wrapText="1"/>
    </xf>
    <xf numFmtId="3" fontId="13" fillId="0" borderId="33" xfId="7" applyNumberFormat="1" applyFont="1" applyFill="1" applyBorder="1" applyAlignment="1">
      <alignment horizontal="right" vertical="center" wrapText="1"/>
    </xf>
    <xf numFmtId="3" fontId="13" fillId="0" borderId="34" xfId="7" applyNumberFormat="1" applyFont="1" applyFill="1" applyBorder="1" applyAlignment="1">
      <alignment horizontal="right" vertical="center" wrapText="1"/>
    </xf>
    <xf numFmtId="3" fontId="13" fillId="0" borderId="52" xfId="7" applyNumberFormat="1" applyFont="1" applyFill="1" applyBorder="1" applyAlignment="1">
      <alignment horizontal="right" vertical="center" wrapText="1"/>
    </xf>
    <xf numFmtId="3" fontId="13" fillId="0" borderId="53" xfId="7" applyNumberFormat="1" applyFont="1" applyFill="1" applyBorder="1" applyAlignment="1">
      <alignment horizontal="right" vertical="center" wrapText="1"/>
    </xf>
    <xf numFmtId="3" fontId="13" fillId="0" borderId="54" xfId="7" applyNumberFormat="1" applyFont="1" applyFill="1" applyBorder="1" applyAlignment="1">
      <alignment horizontal="right" vertical="center" wrapText="1"/>
    </xf>
    <xf numFmtId="3" fontId="13" fillId="0" borderId="55" xfId="7" applyNumberFormat="1" applyFont="1" applyFill="1" applyBorder="1" applyAlignment="1">
      <alignment horizontal="right" vertical="center" wrapText="1"/>
    </xf>
    <xf numFmtId="3" fontId="10" fillId="6" borderId="40" xfId="5" applyNumberFormat="1" applyFont="1" applyFill="1" applyBorder="1" applyAlignment="1">
      <alignment horizontal="right" vertical="center"/>
    </xf>
    <xf numFmtId="3" fontId="10" fillId="6" borderId="41" xfId="5" applyNumberFormat="1" applyFont="1" applyFill="1" applyBorder="1" applyAlignment="1">
      <alignment horizontal="right" vertical="center"/>
    </xf>
    <xf numFmtId="3" fontId="10" fillId="6" borderId="42" xfId="5" applyNumberFormat="1" applyFont="1" applyFill="1" applyBorder="1" applyAlignment="1">
      <alignment horizontal="right" vertical="center"/>
    </xf>
    <xf numFmtId="3" fontId="10" fillId="6" borderId="43" xfId="5" applyNumberFormat="1" applyFont="1" applyFill="1" applyBorder="1" applyAlignment="1">
      <alignment horizontal="right" vertical="center"/>
    </xf>
    <xf numFmtId="3" fontId="10" fillId="6" borderId="46" xfId="5" applyNumberFormat="1" applyFont="1" applyFill="1" applyBorder="1" applyAlignment="1">
      <alignment horizontal="right" vertical="center"/>
    </xf>
    <xf numFmtId="3" fontId="10" fillId="6" borderId="47" xfId="5" applyNumberFormat="1" applyFont="1" applyFill="1" applyBorder="1" applyAlignment="1">
      <alignment horizontal="right" vertical="center"/>
    </xf>
    <xf numFmtId="0" fontId="9" fillId="0" borderId="0" xfId="5" applyFont="1" applyFill="1"/>
    <xf numFmtId="4" fontId="10" fillId="7" borderId="58" xfId="6" applyNumberFormat="1" applyFont="1" applyFill="1" applyBorder="1" applyAlignment="1">
      <alignment horizontal="center" vertical="center" wrapText="1"/>
    </xf>
    <xf numFmtId="4" fontId="10" fillId="7" borderId="59" xfId="6" applyNumberFormat="1" applyFont="1" applyFill="1" applyBorder="1" applyAlignment="1">
      <alignment horizontal="center" vertical="center" wrapText="1"/>
    </xf>
    <xf numFmtId="4" fontId="10" fillId="7" borderId="60" xfId="6" applyNumberFormat="1" applyFont="1" applyFill="1" applyBorder="1" applyAlignment="1">
      <alignment horizontal="center" vertical="center" wrapText="1"/>
    </xf>
    <xf numFmtId="4" fontId="1" fillId="9" borderId="61" xfId="6" applyNumberFormat="1" applyFont="1" applyFill="1" applyBorder="1" applyAlignment="1">
      <alignment horizontal="center" vertical="center" wrapText="1"/>
    </xf>
    <xf numFmtId="4" fontId="1" fillId="9" borderId="62" xfId="6" applyNumberFormat="1" applyFont="1" applyFill="1" applyBorder="1" applyAlignment="1">
      <alignment horizontal="center" vertical="center" wrapText="1"/>
    </xf>
    <xf numFmtId="4" fontId="1" fillId="9" borderId="63" xfId="6" applyNumberFormat="1" applyFont="1" applyFill="1" applyBorder="1" applyAlignment="1">
      <alignment horizontal="center" vertical="center" wrapText="1"/>
    </xf>
    <xf numFmtId="0" fontId="14" fillId="0" borderId="0" xfId="5" applyFont="1" applyFill="1"/>
    <xf numFmtId="4" fontId="10" fillId="7" borderId="64" xfId="6" applyNumberFormat="1" applyFont="1" applyFill="1" applyBorder="1" applyAlignment="1">
      <alignment horizontal="center" vertical="center" wrapText="1"/>
    </xf>
    <xf numFmtId="4" fontId="10" fillId="7" borderId="65" xfId="6" applyNumberFormat="1" applyFont="1" applyFill="1" applyBorder="1" applyAlignment="1">
      <alignment horizontal="center" vertical="center" wrapText="1"/>
    </xf>
    <xf numFmtId="4" fontId="16" fillId="0" borderId="13" xfId="10" applyNumberFormat="1" applyFont="1" applyBorder="1" applyAlignment="1">
      <alignment vertical="center"/>
    </xf>
    <xf numFmtId="4" fontId="16" fillId="0" borderId="66" xfId="10" applyNumberFormat="1" applyFont="1" applyBorder="1" applyAlignment="1">
      <alignment vertical="center"/>
    </xf>
    <xf numFmtId="4" fontId="16" fillId="0" borderId="15" xfId="10" applyNumberFormat="1" applyFont="1" applyBorder="1" applyAlignment="1">
      <alignment vertical="center"/>
    </xf>
    <xf numFmtId="4" fontId="16" fillId="0" borderId="67" xfId="10" applyNumberFormat="1" applyFont="1" applyBorder="1" applyAlignment="1">
      <alignment vertical="center"/>
    </xf>
    <xf numFmtId="4" fontId="16" fillId="0" borderId="68" xfId="10" applyNumberFormat="1" applyFont="1" applyBorder="1" applyAlignment="1">
      <alignment vertical="center"/>
    </xf>
    <xf numFmtId="4" fontId="16" fillId="0" borderId="0" xfId="10" applyNumberFormat="1" applyFont="1" applyAlignment="1">
      <alignment vertical="center"/>
    </xf>
    <xf numFmtId="4" fontId="16" fillId="0" borderId="24" xfId="10" applyNumberFormat="1" applyFont="1" applyBorder="1" applyAlignment="1">
      <alignment vertical="center"/>
    </xf>
    <xf numFmtId="4" fontId="13" fillId="0" borderId="69" xfId="7" applyNumberFormat="1" applyFont="1" applyFill="1" applyBorder="1" applyAlignment="1">
      <alignment horizontal="right" vertical="center" wrapText="1"/>
    </xf>
    <xf numFmtId="4" fontId="16" fillId="0" borderId="24" xfId="11" applyNumberFormat="1" applyFont="1" applyBorder="1" applyAlignment="1">
      <alignment vertical="center"/>
    </xf>
    <xf numFmtId="4" fontId="16" fillId="0" borderId="70" xfId="12" applyNumberFormat="1" applyFont="1" applyBorder="1" applyAlignment="1">
      <alignment vertical="center"/>
    </xf>
    <xf numFmtId="4" fontId="16" fillId="0" borderId="70" xfId="13" applyNumberFormat="1" applyFont="1" applyFill="1" applyBorder="1" applyAlignment="1">
      <alignment vertical="center"/>
    </xf>
    <xf numFmtId="4" fontId="16" fillId="0" borderId="71" xfId="14" applyNumberFormat="1" applyFont="1" applyBorder="1" applyAlignment="1">
      <alignment vertical="center"/>
    </xf>
    <xf numFmtId="4" fontId="13" fillId="0" borderId="72" xfId="7" applyNumberFormat="1" applyFont="1" applyFill="1" applyBorder="1" applyAlignment="1">
      <alignment horizontal="right" vertical="center" wrapText="1"/>
    </xf>
    <xf numFmtId="4" fontId="16" fillId="0" borderId="18" xfId="10" applyNumberFormat="1" applyFont="1" applyBorder="1" applyAlignment="1">
      <alignment vertical="center"/>
    </xf>
    <xf numFmtId="4" fontId="16" fillId="0" borderId="68" xfId="15" applyNumberFormat="1" applyFont="1" applyBorder="1" applyAlignment="1">
      <alignment vertical="center"/>
    </xf>
    <xf numFmtId="4" fontId="13" fillId="0" borderId="73" xfId="7" applyNumberFormat="1" applyFont="1" applyFill="1" applyBorder="1" applyAlignment="1">
      <alignment horizontal="right" vertical="center" wrapText="1"/>
    </xf>
    <xf numFmtId="4" fontId="13" fillId="0" borderId="74" xfId="7" applyNumberFormat="1" applyFont="1" applyFill="1" applyBorder="1" applyAlignment="1">
      <alignment horizontal="right" vertical="center" wrapText="1"/>
    </xf>
    <xf numFmtId="4" fontId="16" fillId="0" borderId="36" xfId="10" applyNumberFormat="1" applyFont="1" applyBorder="1" applyAlignment="1">
      <alignment vertical="center"/>
    </xf>
    <xf numFmtId="4" fontId="13" fillId="0" borderId="75" xfId="7" applyNumberFormat="1" applyFont="1" applyFill="1" applyBorder="1" applyAlignment="1">
      <alignment horizontal="right" vertical="center" wrapText="1"/>
    </xf>
    <xf numFmtId="4" fontId="13" fillId="0" borderId="76" xfId="7" applyNumberFormat="1" applyFont="1" applyFill="1" applyBorder="1" applyAlignment="1">
      <alignment horizontal="right" vertical="center" wrapText="1"/>
    </xf>
    <xf numFmtId="4" fontId="16" fillId="0" borderId="77" xfId="10" applyNumberFormat="1" applyFont="1" applyBorder="1" applyAlignment="1">
      <alignment vertical="center"/>
    </xf>
    <xf numFmtId="4" fontId="16" fillId="0" borderId="10" xfId="10" applyNumberFormat="1" applyFont="1" applyBorder="1" applyAlignment="1">
      <alignment vertical="center"/>
    </xf>
    <xf numFmtId="4" fontId="13" fillId="0" borderId="78" xfId="7" applyNumberFormat="1" applyFont="1" applyFill="1" applyBorder="1" applyAlignment="1">
      <alignment horizontal="right" vertical="center" wrapText="1"/>
    </xf>
    <xf numFmtId="4" fontId="13" fillId="0" borderId="79" xfId="7" applyNumberFormat="1" applyFont="1" applyFill="1" applyBorder="1" applyAlignment="1">
      <alignment horizontal="right" vertical="center" wrapText="1"/>
    </xf>
    <xf numFmtId="4" fontId="10" fillId="6" borderId="80" xfId="5" applyNumberFormat="1" applyFont="1" applyFill="1" applyBorder="1" applyAlignment="1">
      <alignment horizontal="right" vertical="center"/>
    </xf>
    <xf numFmtId="0" fontId="17" fillId="4" borderId="0" xfId="18" applyFill="1" applyBorder="1"/>
    <xf numFmtId="0" fontId="17" fillId="4" borderId="0" xfId="18" applyFill="1"/>
    <xf numFmtId="4" fontId="10" fillId="7" borderId="81" xfId="6" applyNumberFormat="1" applyFont="1" applyFill="1" applyBorder="1" applyAlignment="1">
      <alignment horizontal="center" vertical="center" wrapText="1"/>
    </xf>
    <xf numFmtId="4" fontId="16" fillId="0" borderId="16" xfId="10" applyNumberFormat="1" applyFont="1" applyBorder="1" applyAlignment="1">
      <alignment vertical="center"/>
    </xf>
    <xf numFmtId="4" fontId="13" fillId="0" borderId="82" xfId="7" applyNumberFormat="1" applyFont="1" applyFill="1" applyBorder="1" applyAlignment="1">
      <alignment horizontal="right" vertical="center" wrapText="1"/>
    </xf>
    <xf numFmtId="4" fontId="13" fillId="10" borderId="17" xfId="7" applyNumberFormat="1" applyFont="1" applyFill="1" applyBorder="1" applyAlignment="1">
      <alignment horizontal="right" vertical="center" wrapText="1"/>
    </xf>
    <xf numFmtId="4" fontId="16" fillId="0" borderId="83" xfId="10" applyNumberFormat="1" applyFont="1" applyBorder="1" applyAlignment="1">
      <alignment vertical="center"/>
    </xf>
    <xf numFmtId="4" fontId="13" fillId="10" borderId="23" xfId="7" applyNumberFormat="1" applyFont="1" applyFill="1" applyBorder="1" applyAlignment="1">
      <alignment horizontal="right" vertical="center" wrapText="1"/>
    </xf>
    <xf numFmtId="4" fontId="13" fillId="0" borderId="84" xfId="7" applyNumberFormat="1" applyFont="1" applyFill="1" applyBorder="1" applyAlignment="1">
      <alignment horizontal="right" vertical="center" wrapText="1"/>
    </xf>
    <xf numFmtId="4" fontId="13" fillId="10" borderId="29" xfId="7" applyNumberFormat="1" applyFont="1" applyFill="1" applyBorder="1" applyAlignment="1">
      <alignment horizontal="right" vertical="center" wrapText="1"/>
    </xf>
    <xf numFmtId="4" fontId="16" fillId="0" borderId="85" xfId="13" applyNumberFormat="1" applyFont="1" applyFill="1" applyBorder="1" applyAlignment="1">
      <alignment vertical="center"/>
    </xf>
    <xf numFmtId="4" fontId="13" fillId="10" borderId="72" xfId="7" applyNumberFormat="1" applyFont="1" applyFill="1" applyBorder="1" applyAlignment="1">
      <alignment horizontal="right" vertical="center" wrapText="1"/>
    </xf>
    <xf numFmtId="4" fontId="13" fillId="0" borderId="86" xfId="7" applyNumberFormat="1" applyFont="1" applyFill="1" applyBorder="1" applyAlignment="1">
      <alignment horizontal="right" vertical="center" wrapText="1"/>
    </xf>
    <xf numFmtId="4" fontId="13" fillId="0" borderId="68" xfId="7" applyNumberFormat="1" applyFont="1" applyFill="1" applyBorder="1" applyAlignment="1">
      <alignment horizontal="right" vertical="center" wrapText="1"/>
    </xf>
    <xf numFmtId="4" fontId="13" fillId="10" borderId="74" xfId="7" applyNumberFormat="1" applyFont="1" applyFill="1" applyBorder="1" applyAlignment="1">
      <alignment horizontal="right" vertical="center" wrapText="1"/>
    </xf>
    <xf numFmtId="4" fontId="13" fillId="0" borderId="87" xfId="7" applyNumberFormat="1" applyFont="1" applyFill="1" applyBorder="1" applyAlignment="1">
      <alignment horizontal="right" vertical="center" wrapText="1"/>
    </xf>
    <xf numFmtId="4" fontId="13" fillId="0" borderId="88" xfId="7" applyNumberFormat="1" applyFont="1" applyFill="1" applyBorder="1" applyAlignment="1">
      <alignment horizontal="right" vertical="center" wrapText="1"/>
    </xf>
    <xf numFmtId="4" fontId="13" fillId="10" borderId="79" xfId="7" applyNumberFormat="1" applyFont="1" applyFill="1" applyBorder="1" applyAlignment="1">
      <alignment horizontal="right" vertical="center" wrapText="1"/>
    </xf>
    <xf numFmtId="4" fontId="10" fillId="6" borderId="40" xfId="18" applyNumberFormat="1" applyFont="1" applyFill="1" applyBorder="1" applyAlignment="1">
      <alignment horizontal="right" vertical="center"/>
    </xf>
    <xf numFmtId="4" fontId="10" fillId="6" borderId="43" xfId="18" applyNumberFormat="1" applyFont="1" applyFill="1" applyBorder="1" applyAlignment="1">
      <alignment horizontal="right" vertical="center"/>
    </xf>
    <xf numFmtId="4" fontId="17" fillId="4" borderId="0" xfId="18" applyNumberFormat="1" applyFill="1"/>
    <xf numFmtId="4" fontId="10" fillId="6" borderId="80" xfId="18" applyNumberFormat="1" applyFont="1" applyFill="1" applyBorder="1" applyAlignment="1">
      <alignment horizontal="right" vertical="center"/>
    </xf>
    <xf numFmtId="4" fontId="10" fillId="6" borderId="41" xfId="18" applyNumberFormat="1" applyFont="1" applyFill="1" applyBorder="1" applyAlignment="1">
      <alignment horizontal="right" vertical="center"/>
    </xf>
    <xf numFmtId="4" fontId="10" fillId="6" borderId="46" xfId="18" applyNumberFormat="1" applyFont="1" applyFill="1" applyBorder="1" applyAlignment="1">
      <alignment horizontal="right" vertical="center"/>
    </xf>
    <xf numFmtId="4" fontId="1" fillId="9" borderId="90" xfId="6" applyNumberFormat="1" applyFont="1" applyFill="1" applyBorder="1" applyAlignment="1">
      <alignment horizontal="center" vertical="center" wrapText="1"/>
    </xf>
    <xf numFmtId="4" fontId="16" fillId="0" borderId="91" xfId="10" applyNumberFormat="1" applyFont="1" applyBorder="1" applyAlignment="1">
      <alignment horizontal="left" vertical="center"/>
    </xf>
    <xf numFmtId="4" fontId="16" fillId="0" borderId="53" xfId="15" applyNumberFormat="1" applyFont="1" applyBorder="1" applyAlignment="1">
      <alignment vertical="center"/>
    </xf>
    <xf numFmtId="4" fontId="13" fillId="10" borderId="55" xfId="7" applyNumberFormat="1" applyFont="1" applyFill="1" applyBorder="1" applyAlignment="1">
      <alignment horizontal="right" vertical="center" wrapText="1"/>
    </xf>
    <xf numFmtId="4" fontId="10" fillId="7" borderId="95" xfId="6" applyNumberFormat="1" applyFont="1" applyFill="1" applyBorder="1" applyAlignment="1">
      <alignment horizontal="center" vertical="center" wrapText="1"/>
    </xf>
    <xf numFmtId="4" fontId="10" fillId="7" borderId="96" xfId="6" applyNumberFormat="1" applyFont="1" applyFill="1" applyBorder="1" applyAlignment="1">
      <alignment horizontal="center" vertical="center" wrapText="1"/>
    </xf>
    <xf numFmtId="4" fontId="10" fillId="7" borderId="97" xfId="6" applyNumberFormat="1" applyFont="1" applyFill="1" applyBorder="1" applyAlignment="1">
      <alignment horizontal="center" vertical="center" wrapText="1"/>
    </xf>
    <xf numFmtId="4" fontId="10" fillId="7" borderId="98" xfId="6" applyNumberFormat="1" applyFont="1" applyFill="1" applyBorder="1" applyAlignment="1">
      <alignment horizontal="center" vertical="center" wrapText="1"/>
    </xf>
    <xf numFmtId="4" fontId="1" fillId="9" borderId="99" xfId="6" applyNumberFormat="1" applyFont="1" applyFill="1" applyBorder="1" applyAlignment="1">
      <alignment horizontal="center" vertical="center" wrapText="1"/>
    </xf>
    <xf numFmtId="4" fontId="13" fillId="10" borderId="101" xfId="7" applyNumberFormat="1" applyFont="1" applyFill="1" applyBorder="1" applyAlignment="1">
      <alignment horizontal="right" vertical="center" wrapText="1"/>
    </xf>
    <xf numFmtId="4" fontId="1" fillId="9" borderId="22" xfId="6" applyNumberFormat="1" applyFont="1" applyFill="1" applyBorder="1" applyAlignment="1">
      <alignment horizontal="center" vertical="center" wrapText="1"/>
    </xf>
    <xf numFmtId="4" fontId="13" fillId="10" borderId="103" xfId="7" applyNumberFormat="1" applyFont="1" applyFill="1" applyBorder="1" applyAlignment="1">
      <alignment horizontal="right" vertical="center" wrapText="1"/>
    </xf>
    <xf numFmtId="4" fontId="13" fillId="10" borderId="106" xfId="7" applyNumberFormat="1" applyFont="1" applyFill="1" applyBorder="1" applyAlignment="1">
      <alignment horizontal="right" vertical="center" wrapText="1"/>
    </xf>
    <xf numFmtId="4" fontId="13" fillId="10" borderId="109" xfId="7" applyNumberFormat="1" applyFont="1" applyFill="1" applyBorder="1" applyAlignment="1">
      <alignment horizontal="right" vertical="center" wrapText="1"/>
    </xf>
    <xf numFmtId="4" fontId="13" fillId="10" borderId="110" xfId="7" applyNumberFormat="1" applyFont="1" applyFill="1" applyBorder="1" applyAlignment="1">
      <alignment horizontal="right" vertical="center" wrapText="1"/>
    </xf>
    <xf numFmtId="4" fontId="13" fillId="10" borderId="111" xfId="7" applyNumberFormat="1" applyFont="1" applyFill="1" applyBorder="1" applyAlignment="1">
      <alignment horizontal="right" vertical="center" wrapText="1"/>
    </xf>
    <xf numFmtId="4" fontId="10" fillId="6" borderId="9" xfId="18" applyNumberFormat="1" applyFont="1" applyFill="1" applyBorder="1" applyAlignment="1">
      <alignment horizontal="right" vertical="center"/>
    </xf>
    <xf numFmtId="4" fontId="10" fillId="6" borderId="12" xfId="18" applyNumberFormat="1" applyFont="1" applyFill="1" applyBorder="1" applyAlignment="1">
      <alignment horizontal="right" vertical="center"/>
    </xf>
    <xf numFmtId="4" fontId="16" fillId="0" borderId="16" xfId="10" applyNumberFormat="1" applyFont="1" applyBorder="1" applyAlignment="1">
      <alignment horizontal="right" vertical="center"/>
    </xf>
    <xf numFmtId="4" fontId="16" fillId="0" borderId="15" xfId="10" applyNumberFormat="1" applyFont="1" applyBorder="1" applyAlignment="1">
      <alignment horizontal="right" vertical="center"/>
    </xf>
    <xf numFmtId="4" fontId="16" fillId="0" borderId="67" xfId="10" applyNumberFormat="1" applyFont="1" applyBorder="1" applyAlignment="1">
      <alignment horizontal="right" vertical="center"/>
    </xf>
    <xf numFmtId="4" fontId="1" fillId="0" borderId="0" xfId="18" applyNumberFormat="1" applyFont="1" applyAlignment="1">
      <alignment horizontal="right" vertical="center"/>
    </xf>
    <xf numFmtId="4" fontId="1" fillId="0" borderId="67" xfId="18" applyNumberFormat="1" applyFont="1" applyBorder="1" applyAlignment="1">
      <alignment vertical="center"/>
    </xf>
    <xf numFmtId="4" fontId="1" fillId="0" borderId="0" xfId="18" applyNumberFormat="1" applyFont="1" applyAlignment="1">
      <alignment vertical="center"/>
    </xf>
    <xf numFmtId="4" fontId="16" fillId="0" borderId="24" xfId="10" applyNumberFormat="1" applyFont="1" applyBorder="1" applyAlignment="1">
      <alignment horizontal="right" vertical="center"/>
    </xf>
    <xf numFmtId="4" fontId="1" fillId="0" borderId="36" xfId="18" applyNumberFormat="1" applyFont="1" applyBorder="1" applyAlignment="1">
      <alignment vertical="center"/>
    </xf>
    <xf numFmtId="4" fontId="16" fillId="0" borderId="70" xfId="12" applyNumberFormat="1" applyFont="1" applyBorder="1" applyAlignment="1">
      <alignment horizontal="right" vertical="center"/>
    </xf>
    <xf numFmtId="4" fontId="16" fillId="0" borderId="85" xfId="13" applyNumberFormat="1" applyFont="1" applyFill="1" applyBorder="1" applyAlignment="1">
      <alignment horizontal="right" vertical="center"/>
    </xf>
    <xf numFmtId="4" fontId="16" fillId="0" borderId="70" xfId="13" applyNumberFormat="1" applyFont="1" applyFill="1" applyBorder="1" applyAlignment="1">
      <alignment horizontal="right" vertical="center"/>
    </xf>
    <xf numFmtId="4" fontId="1" fillId="0" borderId="32" xfId="18" applyNumberFormat="1" applyFont="1" applyBorder="1" applyAlignment="1">
      <alignment vertical="center"/>
    </xf>
    <xf numFmtId="4" fontId="1" fillId="0" borderId="33" xfId="18" applyNumberFormat="1" applyFont="1" applyBorder="1" applyAlignment="1">
      <alignment vertical="center"/>
    </xf>
    <xf numFmtId="4" fontId="1" fillId="0" borderId="92" xfId="18" applyNumberFormat="1" applyFont="1" applyBorder="1" applyAlignment="1">
      <alignment vertical="center"/>
    </xf>
    <xf numFmtId="4" fontId="1" fillId="0" borderId="93" xfId="18" applyNumberFormat="1" applyFont="1" applyBorder="1" applyAlignment="1">
      <alignment vertical="center"/>
    </xf>
    <xf numFmtId="4" fontId="16" fillId="0" borderId="100" xfId="19" applyNumberFormat="1" applyFont="1" applyBorder="1" applyAlignment="1">
      <alignment horizontal="right" vertical="center"/>
    </xf>
    <xf numFmtId="4" fontId="1" fillId="0" borderId="32" xfId="18" applyNumberFormat="1" applyFont="1" applyBorder="1" applyAlignment="1">
      <alignment horizontal="right" vertical="center"/>
    </xf>
    <xf numFmtId="4" fontId="16" fillId="0" borderId="32" xfId="19" applyNumberFormat="1" applyFont="1" applyBorder="1" applyAlignment="1">
      <alignment horizontal="right" vertical="center"/>
    </xf>
    <xf numFmtId="4" fontId="16" fillId="0" borderId="33" xfId="19" applyNumberFormat="1" applyFont="1" applyBorder="1" applyAlignment="1">
      <alignment horizontal="right" vertical="center"/>
    </xf>
    <xf numFmtId="4" fontId="16" fillId="0" borderId="67" xfId="19" applyNumberFormat="1" applyFont="1" applyBorder="1" applyAlignment="1">
      <alignment horizontal="right" vertical="center"/>
    </xf>
    <xf numFmtId="4" fontId="16" fillId="0" borderId="21" xfId="19" applyNumberFormat="1" applyFont="1" applyBorder="1" applyAlignment="1">
      <alignment horizontal="right" vertical="center"/>
    </xf>
    <xf numFmtId="4" fontId="16" fillId="0" borderId="102" xfId="19" applyNumberFormat="1" applyFont="1" applyBorder="1" applyAlignment="1">
      <alignment horizontal="right" vertical="center"/>
    </xf>
    <xf numFmtId="4" fontId="16" fillId="0" borderId="104" xfId="19" applyNumberFormat="1" applyFont="1" applyBorder="1" applyAlignment="1">
      <alignment horizontal="right" vertical="center"/>
    </xf>
    <xf numFmtId="4" fontId="13" fillId="0" borderId="70" xfId="7" applyNumberFormat="1" applyFont="1" applyFill="1" applyBorder="1" applyAlignment="1">
      <alignment horizontal="right" vertical="center" wrapText="1"/>
    </xf>
    <xf numFmtId="4" fontId="13" fillId="0" borderId="105" xfId="7" applyNumberFormat="1" applyFont="1" applyFill="1" applyBorder="1" applyAlignment="1">
      <alignment horizontal="right" vertical="center" wrapText="1"/>
    </xf>
    <xf numFmtId="4" fontId="16" fillId="0" borderId="107" xfId="19" applyNumberFormat="1" applyFont="1" applyBorder="1" applyAlignment="1">
      <alignment horizontal="right" vertical="center"/>
    </xf>
    <xf numFmtId="4" fontId="16" fillId="0" borderId="75" xfId="19" applyNumberFormat="1" applyFont="1" applyBorder="1" applyAlignment="1">
      <alignment horizontal="right" vertical="center"/>
    </xf>
    <xf numFmtId="4" fontId="16" fillId="0" borderId="108" xfId="20" applyNumberFormat="1" applyFont="1" applyBorder="1" applyAlignment="1">
      <alignment horizontal="right" vertical="center"/>
    </xf>
    <xf numFmtId="4" fontId="1" fillId="0" borderId="33" xfId="18" applyNumberFormat="1" applyFont="1" applyBorder="1" applyAlignment="1">
      <alignment horizontal="right" vertical="center"/>
    </xf>
    <xf numFmtId="4" fontId="16" fillId="0" borderId="70" xfId="21" applyNumberFormat="1" applyFont="1" applyBorder="1" applyAlignment="1">
      <alignment horizontal="right" vertical="center"/>
    </xf>
    <xf numFmtId="4" fontId="1" fillId="0" borderId="105" xfId="18" applyNumberFormat="1" applyFont="1" applyBorder="1" applyAlignment="1">
      <alignment horizontal="right" vertical="center"/>
    </xf>
    <xf numFmtId="4" fontId="13" fillId="0" borderId="108" xfId="7" applyNumberFormat="1" applyFont="1" applyFill="1" applyBorder="1" applyAlignment="1">
      <alignment horizontal="right" vertical="center" wrapText="1"/>
    </xf>
    <xf numFmtId="4" fontId="16" fillId="0" borderId="36" xfId="19" applyNumberFormat="1" applyFont="1" applyBorder="1" applyAlignment="1">
      <alignment horizontal="right" vertical="center"/>
    </xf>
    <xf numFmtId="4" fontId="1" fillId="8" borderId="89" xfId="6" applyNumberFormat="1" applyFont="1" applyFill="1" applyBorder="1" applyAlignment="1">
      <alignment horizontal="left" vertical="center" wrapText="1"/>
    </xf>
    <xf numFmtId="0" fontId="8" fillId="0" borderId="2" xfId="3" applyFont="1" applyBorder="1" applyAlignment="1" applyProtection="1">
      <alignment vertical="center"/>
    </xf>
    <xf numFmtId="0" fontId="8" fillId="0" borderId="1" xfId="3" applyFont="1" applyBorder="1" applyAlignment="1" applyProtection="1">
      <alignment vertical="center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Border="1" applyAlignment="1">
      <alignment horizontal="left" vertical="center" wrapText="1"/>
    </xf>
    <xf numFmtId="0" fontId="6" fillId="0" borderId="0" xfId="3" applyFont="1" applyBorder="1" applyAlignment="1" applyProtection="1">
      <alignment vertical="center"/>
    </xf>
    <xf numFmtId="4" fontId="11" fillId="6" borderId="44" xfId="18" applyNumberFormat="1" applyFont="1" applyFill="1" applyBorder="1" applyAlignment="1">
      <alignment horizontal="center" vertical="center"/>
    </xf>
    <xf numFmtId="4" fontId="11" fillId="6" borderId="45" xfId="18" applyNumberFormat="1" applyFont="1" applyFill="1" applyBorder="1" applyAlignment="1">
      <alignment horizontal="center" vertical="center"/>
    </xf>
    <xf numFmtId="4" fontId="11" fillId="6" borderId="38" xfId="18" applyNumberFormat="1" applyFont="1" applyFill="1" applyBorder="1" applyAlignment="1">
      <alignment horizontal="center" vertical="center"/>
    </xf>
    <xf numFmtId="4" fontId="11" fillId="6" borderId="39" xfId="18" applyNumberFormat="1" applyFont="1" applyFill="1" applyBorder="1" applyAlignment="1">
      <alignment horizontal="center" vertical="center"/>
    </xf>
    <xf numFmtId="0" fontId="10" fillId="3" borderId="0" xfId="18" applyFont="1" applyFill="1" applyBorder="1" applyAlignment="1">
      <alignment vertical="center" wrapText="1"/>
    </xf>
    <xf numFmtId="4" fontId="10" fillId="5" borderId="3" xfId="6" applyNumberFormat="1" applyFont="1" applyFill="1" applyBorder="1" applyAlignment="1">
      <alignment horizontal="center" vertical="center" wrapText="1"/>
    </xf>
    <xf numFmtId="4" fontId="10" fillId="5" borderId="94" xfId="6" applyNumberFormat="1" applyFont="1" applyFill="1" applyBorder="1" applyAlignment="1">
      <alignment horizontal="center" vertical="center" wrapText="1"/>
    </xf>
    <xf numFmtId="4" fontId="10" fillId="5" borderId="4" xfId="6" applyNumberFormat="1" applyFont="1" applyFill="1" applyBorder="1" applyAlignment="1">
      <alignment horizontal="center" vertical="center" wrapText="1"/>
    </xf>
    <xf numFmtId="4" fontId="10" fillId="5" borderId="35" xfId="6" applyNumberFormat="1" applyFont="1" applyFill="1" applyBorder="1" applyAlignment="1">
      <alignment horizontal="center" vertical="center" wrapText="1"/>
    </xf>
    <xf numFmtId="4" fontId="11" fillId="6" borderId="5" xfId="18" applyNumberFormat="1" applyFont="1" applyFill="1" applyBorder="1" applyAlignment="1">
      <alignment horizontal="center" vertical="center"/>
    </xf>
    <xf numFmtId="4" fontId="11" fillId="6" borderId="6" xfId="18" applyNumberFormat="1" applyFont="1" applyFill="1" applyBorder="1" applyAlignment="1">
      <alignment horizontal="center" vertical="center"/>
    </xf>
    <xf numFmtId="4" fontId="1" fillId="8" borderId="18" xfId="6" applyNumberFormat="1" applyFont="1" applyFill="1" applyBorder="1" applyAlignment="1">
      <alignment horizontal="left" vertical="center" indent="1"/>
    </xf>
    <xf numFmtId="4" fontId="1" fillId="8" borderId="24" xfId="6" applyNumberFormat="1" applyFont="1" applyFill="1" applyBorder="1" applyAlignment="1">
      <alignment horizontal="left" vertical="center" indent="1"/>
    </xf>
    <xf numFmtId="4" fontId="1" fillId="8" borderId="89" xfId="6" applyNumberFormat="1" applyFont="1" applyFill="1" applyBorder="1" applyAlignment="1">
      <alignment horizontal="left" vertical="center" wrapText="1"/>
    </xf>
    <xf numFmtId="4" fontId="1" fillId="8" borderId="24" xfId="6" applyNumberFormat="1" applyFont="1" applyFill="1" applyBorder="1" applyAlignment="1">
      <alignment horizontal="left" vertical="center" wrapText="1"/>
    </xf>
    <xf numFmtId="4" fontId="10" fillId="5" borderId="7" xfId="6" applyNumberFormat="1" applyFont="1" applyFill="1" applyBorder="1" applyAlignment="1">
      <alignment horizontal="center" vertical="center" wrapText="1"/>
    </xf>
    <xf numFmtId="4" fontId="10" fillId="5" borderId="8" xfId="6" applyNumberFormat="1" applyFont="1" applyFill="1" applyBorder="1" applyAlignment="1">
      <alignment horizontal="center" vertical="center" wrapText="1"/>
    </xf>
    <xf numFmtId="4" fontId="1" fillId="8" borderId="13" xfId="6" applyNumberFormat="1" applyFont="1" applyFill="1" applyBorder="1" applyAlignment="1">
      <alignment horizontal="left" vertical="center" indent="1"/>
    </xf>
    <xf numFmtId="4" fontId="11" fillId="6" borderId="44" xfId="5" applyNumberFormat="1" applyFont="1" applyFill="1" applyBorder="1" applyAlignment="1">
      <alignment horizontal="center" vertical="center"/>
    </xf>
    <xf numFmtId="4" fontId="11" fillId="6" borderId="45" xfId="5" applyNumberFormat="1" applyFont="1" applyFill="1" applyBorder="1" applyAlignment="1">
      <alignment horizontal="center" vertical="center"/>
    </xf>
    <xf numFmtId="4" fontId="11" fillId="6" borderId="38" xfId="5" applyNumberFormat="1" applyFont="1" applyFill="1" applyBorder="1" applyAlignment="1">
      <alignment horizontal="center" vertical="center"/>
    </xf>
    <xf numFmtId="4" fontId="11" fillId="6" borderId="39" xfId="5" applyNumberFormat="1" applyFont="1" applyFill="1" applyBorder="1" applyAlignment="1">
      <alignment horizontal="center" vertical="center"/>
    </xf>
    <xf numFmtId="0" fontId="10" fillId="3" borderId="0" xfId="5" applyFont="1" applyFill="1" applyBorder="1" applyAlignment="1">
      <alignment vertical="center" wrapText="1"/>
    </xf>
    <xf numFmtId="4" fontId="11" fillId="6" borderId="5" xfId="5" applyNumberFormat="1" applyFont="1" applyFill="1" applyBorder="1" applyAlignment="1">
      <alignment horizontal="center" vertical="center"/>
    </xf>
    <xf numFmtId="4" fontId="11" fillId="6" borderId="6" xfId="5" applyNumberFormat="1" applyFont="1" applyFill="1" applyBorder="1" applyAlignment="1">
      <alignment horizontal="center" vertical="center"/>
    </xf>
    <xf numFmtId="4" fontId="1" fillId="8" borderId="48" xfId="6" applyNumberFormat="1" applyFont="1" applyFill="1" applyBorder="1" applyAlignment="1">
      <alignment horizontal="left" vertical="center" wrapText="1" indent="1"/>
    </xf>
    <xf numFmtId="4" fontId="1" fillId="8" borderId="50" xfId="6" applyNumberFormat="1" applyFont="1" applyFill="1" applyBorder="1" applyAlignment="1">
      <alignment horizontal="left" vertical="center" wrapText="1" indent="1"/>
    </xf>
    <xf numFmtId="4" fontId="1" fillId="8" borderId="48" xfId="6" applyNumberFormat="1" applyFont="1" applyFill="1" applyBorder="1" applyAlignment="1">
      <alignment horizontal="left" vertical="center" indent="1"/>
    </xf>
    <xf numFmtId="4" fontId="1" fillId="8" borderId="50" xfId="6" applyNumberFormat="1" applyFont="1" applyFill="1" applyBorder="1" applyAlignment="1">
      <alignment horizontal="left" vertical="center" indent="1"/>
    </xf>
    <xf numFmtId="4" fontId="11" fillId="6" borderId="56" xfId="5" applyNumberFormat="1" applyFont="1" applyFill="1" applyBorder="1" applyAlignment="1">
      <alignment horizontal="center" vertical="center"/>
    </xf>
    <xf numFmtId="4" fontId="11" fillId="6" borderId="57" xfId="5" applyNumberFormat="1" applyFont="1" applyFill="1" applyBorder="1" applyAlignment="1">
      <alignment horizontal="center" vertical="center"/>
    </xf>
    <xf numFmtId="4" fontId="10" fillId="6" borderId="112" xfId="18" applyNumberFormat="1" applyFont="1" applyFill="1" applyBorder="1" applyAlignment="1">
      <alignment horizontal="right" vertical="center"/>
    </xf>
    <xf numFmtId="4" fontId="10" fillId="7" borderId="113" xfId="6" applyNumberFormat="1" applyFont="1" applyFill="1" applyBorder="1" applyAlignment="1">
      <alignment horizontal="center" vertical="center" wrapText="1"/>
    </xf>
    <xf numFmtId="4" fontId="16" fillId="0" borderId="114" xfId="19" applyNumberFormat="1" applyFont="1" applyBorder="1" applyAlignment="1">
      <alignment horizontal="right" vertical="center"/>
    </xf>
    <xf numFmtId="4" fontId="16" fillId="0" borderId="22" xfId="19" applyNumberFormat="1" applyFont="1" applyBorder="1" applyAlignment="1">
      <alignment horizontal="right" vertical="center"/>
    </xf>
    <xf numFmtId="4" fontId="13" fillId="0" borderId="85" xfId="7" applyNumberFormat="1" applyFont="1" applyFill="1" applyBorder="1" applyAlignment="1">
      <alignment horizontal="right" vertical="center" wrapText="1"/>
    </xf>
    <xf numFmtId="4" fontId="16" fillId="0" borderId="87" xfId="20" applyNumberFormat="1" applyFont="1" applyBorder="1" applyAlignment="1">
      <alignment horizontal="right" vertical="center"/>
    </xf>
    <xf numFmtId="4" fontId="1" fillId="0" borderId="114" xfId="18" applyNumberFormat="1" applyFont="1" applyBorder="1" applyAlignment="1">
      <alignment horizontal="right" vertical="center"/>
    </xf>
    <xf numFmtId="4" fontId="10" fillId="7" borderId="115" xfId="6" applyNumberFormat="1" applyFont="1" applyFill="1" applyBorder="1" applyAlignment="1">
      <alignment horizontal="center" vertical="center" wrapText="1"/>
    </xf>
    <xf numFmtId="4" fontId="16" fillId="0" borderId="116" xfId="19" applyNumberFormat="1" applyFont="1" applyBorder="1" applyAlignment="1">
      <alignment horizontal="right" vertical="center"/>
    </xf>
    <xf numFmtId="4" fontId="16" fillId="0" borderId="117" xfId="19" applyNumberFormat="1" applyFont="1" applyBorder="1" applyAlignment="1">
      <alignment horizontal="right" vertical="center"/>
    </xf>
    <xf numFmtId="4" fontId="13" fillId="0" borderId="118" xfId="7" applyNumberFormat="1" applyFont="1" applyFill="1" applyBorder="1" applyAlignment="1">
      <alignment horizontal="right" vertical="center" wrapText="1"/>
    </xf>
    <xf numFmtId="4" fontId="16" fillId="0" borderId="119" xfId="20" applyNumberFormat="1" applyFont="1" applyBorder="1" applyAlignment="1">
      <alignment horizontal="right" vertical="center"/>
    </xf>
    <xf numFmtId="4" fontId="1" fillId="0" borderId="116" xfId="18" applyNumberFormat="1" applyFont="1" applyBorder="1" applyAlignment="1">
      <alignment horizontal="right" vertical="center"/>
    </xf>
    <xf numFmtId="4" fontId="13" fillId="0" borderId="119" xfId="7" applyNumberFormat="1" applyFont="1" applyFill="1" applyBorder="1" applyAlignment="1">
      <alignment horizontal="right" vertical="center" wrapText="1"/>
    </xf>
    <xf numFmtId="4" fontId="10" fillId="6" borderId="120" xfId="18" applyNumberFormat="1" applyFont="1" applyFill="1" applyBorder="1" applyAlignment="1">
      <alignment horizontal="right" vertical="center"/>
    </xf>
    <xf numFmtId="4" fontId="10" fillId="6" borderId="121" xfId="18" applyNumberFormat="1" applyFont="1" applyFill="1" applyBorder="1" applyAlignment="1">
      <alignment horizontal="right" vertical="center"/>
    </xf>
  </cellXfs>
  <cellStyles count="24">
    <cellStyle name="Hipervínculo_2.1.26. 2008-2010.Ppales.rdos._tipo establec._especie" xfId="3"/>
    <cellStyle name="Normal" xfId="0" builtinId="0"/>
    <cellStyle name="Normal 10" xfId="10"/>
    <cellStyle name="Normal 10 2" xfId="19"/>
    <cellStyle name="Normal 10 4" xfId="22"/>
    <cellStyle name="Normal 11" xfId="18"/>
    <cellStyle name="Normal 2" xfId="5"/>
    <cellStyle name="Normal 2_2.1.16. 2008-2010.Ppales.macrom._tipo acui._establec" xfId="1"/>
    <cellStyle name="Normal 3" xfId="16"/>
    <cellStyle name="Normal 4" xfId="12"/>
    <cellStyle name="Normal 5" xfId="17"/>
    <cellStyle name="Normal 6" xfId="13"/>
    <cellStyle name="Normal 7" xfId="14"/>
    <cellStyle name="Normal 7 2" xfId="20"/>
    <cellStyle name="Normal 7 4" xfId="23"/>
    <cellStyle name="Normal 8" xfId="11"/>
    <cellStyle name="Normal 9" xfId="15"/>
    <cellStyle name="Normal 9 2" xfId="21"/>
    <cellStyle name="Normal_2.1.26. 2008-2010.Ppales.rdos._tipo establec._especie" xfId="2"/>
    <cellStyle name="Normal_acu_resto tablas_28mar07" xfId="6"/>
    <cellStyle name="Normal_Hoja1_acu_resto tablas_28mar07" xfId="7"/>
    <cellStyle name="Normal_Lista Tablas_1" xfId="4"/>
    <cellStyle name="Normal_Prod 02-05 G-Tipo" xfId="8"/>
    <cellStyle name="Porcentual 2" xfId="9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K34"/>
  <sheetViews>
    <sheetView showGridLines="0" tabSelected="1" zoomScaleNormal="100" workbookViewId="0"/>
  </sheetViews>
  <sheetFormatPr baseColWidth="10" defaultColWidth="11.42578125" defaultRowHeight="12.75" x14ac:dyDescent="0.2"/>
  <cols>
    <col min="1" max="2" width="3.140625" style="1" customWidth="1"/>
    <col min="3" max="3" width="9.28515625" style="1" customWidth="1"/>
    <col min="4" max="8" width="11.42578125" style="1" customWidth="1"/>
    <col min="9" max="11" width="3.28515625" style="1" customWidth="1"/>
    <col min="12" max="256" width="11.42578125" style="1"/>
    <col min="257" max="258" width="3.140625" style="1" customWidth="1"/>
    <col min="259" max="259" width="9.28515625" style="1" customWidth="1"/>
    <col min="260" max="264" width="11.42578125" style="1" customWidth="1"/>
    <col min="265" max="267" width="3.28515625" style="1" customWidth="1"/>
    <col min="268" max="512" width="11.42578125" style="1"/>
    <col min="513" max="514" width="3.140625" style="1" customWidth="1"/>
    <col min="515" max="515" width="9.28515625" style="1" customWidth="1"/>
    <col min="516" max="520" width="11.42578125" style="1" customWidth="1"/>
    <col min="521" max="523" width="3.28515625" style="1" customWidth="1"/>
    <col min="524" max="768" width="11.42578125" style="1"/>
    <col min="769" max="770" width="3.140625" style="1" customWidth="1"/>
    <col min="771" max="771" width="9.28515625" style="1" customWidth="1"/>
    <col min="772" max="776" width="11.42578125" style="1" customWidth="1"/>
    <col min="777" max="779" width="3.28515625" style="1" customWidth="1"/>
    <col min="780" max="1024" width="11.42578125" style="1"/>
    <col min="1025" max="1026" width="3.140625" style="1" customWidth="1"/>
    <col min="1027" max="1027" width="9.28515625" style="1" customWidth="1"/>
    <col min="1028" max="1032" width="11.42578125" style="1" customWidth="1"/>
    <col min="1033" max="1035" width="3.28515625" style="1" customWidth="1"/>
    <col min="1036" max="1280" width="11.42578125" style="1"/>
    <col min="1281" max="1282" width="3.140625" style="1" customWidth="1"/>
    <col min="1283" max="1283" width="9.28515625" style="1" customWidth="1"/>
    <col min="1284" max="1288" width="11.42578125" style="1" customWidth="1"/>
    <col min="1289" max="1291" width="3.28515625" style="1" customWidth="1"/>
    <col min="1292" max="1536" width="11.42578125" style="1"/>
    <col min="1537" max="1538" width="3.140625" style="1" customWidth="1"/>
    <col min="1539" max="1539" width="9.28515625" style="1" customWidth="1"/>
    <col min="1540" max="1544" width="11.42578125" style="1" customWidth="1"/>
    <col min="1545" max="1547" width="3.28515625" style="1" customWidth="1"/>
    <col min="1548" max="1792" width="11.42578125" style="1"/>
    <col min="1793" max="1794" width="3.140625" style="1" customWidth="1"/>
    <col min="1795" max="1795" width="9.28515625" style="1" customWidth="1"/>
    <col min="1796" max="1800" width="11.42578125" style="1" customWidth="1"/>
    <col min="1801" max="1803" width="3.28515625" style="1" customWidth="1"/>
    <col min="1804" max="2048" width="11.42578125" style="1"/>
    <col min="2049" max="2050" width="3.140625" style="1" customWidth="1"/>
    <col min="2051" max="2051" width="9.28515625" style="1" customWidth="1"/>
    <col min="2052" max="2056" width="11.42578125" style="1" customWidth="1"/>
    <col min="2057" max="2059" width="3.28515625" style="1" customWidth="1"/>
    <col min="2060" max="2304" width="11.42578125" style="1"/>
    <col min="2305" max="2306" width="3.140625" style="1" customWidth="1"/>
    <col min="2307" max="2307" width="9.28515625" style="1" customWidth="1"/>
    <col min="2308" max="2312" width="11.42578125" style="1" customWidth="1"/>
    <col min="2313" max="2315" width="3.28515625" style="1" customWidth="1"/>
    <col min="2316" max="2560" width="11.42578125" style="1"/>
    <col min="2561" max="2562" width="3.140625" style="1" customWidth="1"/>
    <col min="2563" max="2563" width="9.28515625" style="1" customWidth="1"/>
    <col min="2564" max="2568" width="11.42578125" style="1" customWidth="1"/>
    <col min="2569" max="2571" width="3.28515625" style="1" customWidth="1"/>
    <col min="2572" max="2816" width="11.42578125" style="1"/>
    <col min="2817" max="2818" width="3.140625" style="1" customWidth="1"/>
    <col min="2819" max="2819" width="9.28515625" style="1" customWidth="1"/>
    <col min="2820" max="2824" width="11.42578125" style="1" customWidth="1"/>
    <col min="2825" max="2827" width="3.28515625" style="1" customWidth="1"/>
    <col min="2828" max="3072" width="11.42578125" style="1"/>
    <col min="3073" max="3074" width="3.140625" style="1" customWidth="1"/>
    <col min="3075" max="3075" width="9.28515625" style="1" customWidth="1"/>
    <col min="3076" max="3080" width="11.42578125" style="1" customWidth="1"/>
    <col min="3081" max="3083" width="3.28515625" style="1" customWidth="1"/>
    <col min="3084" max="3328" width="11.42578125" style="1"/>
    <col min="3329" max="3330" width="3.140625" style="1" customWidth="1"/>
    <col min="3331" max="3331" width="9.28515625" style="1" customWidth="1"/>
    <col min="3332" max="3336" width="11.42578125" style="1" customWidth="1"/>
    <col min="3337" max="3339" width="3.28515625" style="1" customWidth="1"/>
    <col min="3340" max="3584" width="11.42578125" style="1"/>
    <col min="3585" max="3586" width="3.140625" style="1" customWidth="1"/>
    <col min="3587" max="3587" width="9.28515625" style="1" customWidth="1"/>
    <col min="3588" max="3592" width="11.42578125" style="1" customWidth="1"/>
    <col min="3593" max="3595" width="3.28515625" style="1" customWidth="1"/>
    <col min="3596" max="3840" width="11.42578125" style="1"/>
    <col min="3841" max="3842" width="3.140625" style="1" customWidth="1"/>
    <col min="3843" max="3843" width="9.28515625" style="1" customWidth="1"/>
    <col min="3844" max="3848" width="11.42578125" style="1" customWidth="1"/>
    <col min="3849" max="3851" width="3.28515625" style="1" customWidth="1"/>
    <col min="3852" max="4096" width="11.42578125" style="1"/>
    <col min="4097" max="4098" width="3.140625" style="1" customWidth="1"/>
    <col min="4099" max="4099" width="9.28515625" style="1" customWidth="1"/>
    <col min="4100" max="4104" width="11.42578125" style="1" customWidth="1"/>
    <col min="4105" max="4107" width="3.28515625" style="1" customWidth="1"/>
    <col min="4108" max="4352" width="11.42578125" style="1"/>
    <col min="4353" max="4354" width="3.140625" style="1" customWidth="1"/>
    <col min="4355" max="4355" width="9.28515625" style="1" customWidth="1"/>
    <col min="4356" max="4360" width="11.42578125" style="1" customWidth="1"/>
    <col min="4361" max="4363" width="3.28515625" style="1" customWidth="1"/>
    <col min="4364" max="4608" width="11.42578125" style="1"/>
    <col min="4609" max="4610" width="3.140625" style="1" customWidth="1"/>
    <col min="4611" max="4611" width="9.28515625" style="1" customWidth="1"/>
    <col min="4612" max="4616" width="11.42578125" style="1" customWidth="1"/>
    <col min="4617" max="4619" width="3.28515625" style="1" customWidth="1"/>
    <col min="4620" max="4864" width="11.42578125" style="1"/>
    <col min="4865" max="4866" width="3.140625" style="1" customWidth="1"/>
    <col min="4867" max="4867" width="9.28515625" style="1" customWidth="1"/>
    <col min="4868" max="4872" width="11.42578125" style="1" customWidth="1"/>
    <col min="4873" max="4875" width="3.28515625" style="1" customWidth="1"/>
    <col min="4876" max="5120" width="11.42578125" style="1"/>
    <col min="5121" max="5122" width="3.140625" style="1" customWidth="1"/>
    <col min="5123" max="5123" width="9.28515625" style="1" customWidth="1"/>
    <col min="5124" max="5128" width="11.42578125" style="1" customWidth="1"/>
    <col min="5129" max="5131" width="3.28515625" style="1" customWidth="1"/>
    <col min="5132" max="5376" width="11.42578125" style="1"/>
    <col min="5377" max="5378" width="3.140625" style="1" customWidth="1"/>
    <col min="5379" max="5379" width="9.28515625" style="1" customWidth="1"/>
    <col min="5380" max="5384" width="11.42578125" style="1" customWidth="1"/>
    <col min="5385" max="5387" width="3.28515625" style="1" customWidth="1"/>
    <col min="5388" max="5632" width="11.42578125" style="1"/>
    <col min="5633" max="5634" width="3.140625" style="1" customWidth="1"/>
    <col min="5635" max="5635" width="9.28515625" style="1" customWidth="1"/>
    <col min="5636" max="5640" width="11.42578125" style="1" customWidth="1"/>
    <col min="5641" max="5643" width="3.28515625" style="1" customWidth="1"/>
    <col min="5644" max="5888" width="11.42578125" style="1"/>
    <col min="5889" max="5890" width="3.140625" style="1" customWidth="1"/>
    <col min="5891" max="5891" width="9.28515625" style="1" customWidth="1"/>
    <col min="5892" max="5896" width="11.42578125" style="1" customWidth="1"/>
    <col min="5897" max="5899" width="3.28515625" style="1" customWidth="1"/>
    <col min="5900" max="6144" width="11.42578125" style="1"/>
    <col min="6145" max="6146" width="3.140625" style="1" customWidth="1"/>
    <col min="6147" max="6147" width="9.28515625" style="1" customWidth="1"/>
    <col min="6148" max="6152" width="11.42578125" style="1" customWidth="1"/>
    <col min="6153" max="6155" width="3.28515625" style="1" customWidth="1"/>
    <col min="6156" max="6400" width="11.42578125" style="1"/>
    <col min="6401" max="6402" width="3.140625" style="1" customWidth="1"/>
    <col min="6403" max="6403" width="9.28515625" style="1" customWidth="1"/>
    <col min="6404" max="6408" width="11.42578125" style="1" customWidth="1"/>
    <col min="6409" max="6411" width="3.28515625" style="1" customWidth="1"/>
    <col min="6412" max="6656" width="11.42578125" style="1"/>
    <col min="6657" max="6658" width="3.140625" style="1" customWidth="1"/>
    <col min="6659" max="6659" width="9.28515625" style="1" customWidth="1"/>
    <col min="6660" max="6664" width="11.42578125" style="1" customWidth="1"/>
    <col min="6665" max="6667" width="3.28515625" style="1" customWidth="1"/>
    <col min="6668" max="6912" width="11.42578125" style="1"/>
    <col min="6913" max="6914" width="3.140625" style="1" customWidth="1"/>
    <col min="6915" max="6915" width="9.28515625" style="1" customWidth="1"/>
    <col min="6916" max="6920" width="11.42578125" style="1" customWidth="1"/>
    <col min="6921" max="6923" width="3.28515625" style="1" customWidth="1"/>
    <col min="6924" max="7168" width="11.42578125" style="1"/>
    <col min="7169" max="7170" width="3.140625" style="1" customWidth="1"/>
    <col min="7171" max="7171" width="9.28515625" style="1" customWidth="1"/>
    <col min="7172" max="7176" width="11.42578125" style="1" customWidth="1"/>
    <col min="7177" max="7179" width="3.28515625" style="1" customWidth="1"/>
    <col min="7180" max="7424" width="11.42578125" style="1"/>
    <col min="7425" max="7426" width="3.140625" style="1" customWidth="1"/>
    <col min="7427" max="7427" width="9.28515625" style="1" customWidth="1"/>
    <col min="7428" max="7432" width="11.42578125" style="1" customWidth="1"/>
    <col min="7433" max="7435" width="3.28515625" style="1" customWidth="1"/>
    <col min="7436" max="7680" width="11.42578125" style="1"/>
    <col min="7681" max="7682" width="3.140625" style="1" customWidth="1"/>
    <col min="7683" max="7683" width="9.28515625" style="1" customWidth="1"/>
    <col min="7684" max="7688" width="11.42578125" style="1" customWidth="1"/>
    <col min="7689" max="7691" width="3.28515625" style="1" customWidth="1"/>
    <col min="7692" max="7936" width="11.42578125" style="1"/>
    <col min="7937" max="7938" width="3.140625" style="1" customWidth="1"/>
    <col min="7939" max="7939" width="9.28515625" style="1" customWidth="1"/>
    <col min="7940" max="7944" width="11.42578125" style="1" customWidth="1"/>
    <col min="7945" max="7947" width="3.28515625" style="1" customWidth="1"/>
    <col min="7948" max="8192" width="11.42578125" style="1"/>
    <col min="8193" max="8194" width="3.140625" style="1" customWidth="1"/>
    <col min="8195" max="8195" width="9.28515625" style="1" customWidth="1"/>
    <col min="8196" max="8200" width="11.42578125" style="1" customWidth="1"/>
    <col min="8201" max="8203" width="3.28515625" style="1" customWidth="1"/>
    <col min="8204" max="8448" width="11.42578125" style="1"/>
    <col min="8449" max="8450" width="3.140625" style="1" customWidth="1"/>
    <col min="8451" max="8451" width="9.28515625" style="1" customWidth="1"/>
    <col min="8452" max="8456" width="11.42578125" style="1" customWidth="1"/>
    <col min="8457" max="8459" width="3.28515625" style="1" customWidth="1"/>
    <col min="8460" max="8704" width="11.42578125" style="1"/>
    <col min="8705" max="8706" width="3.140625" style="1" customWidth="1"/>
    <col min="8707" max="8707" width="9.28515625" style="1" customWidth="1"/>
    <col min="8708" max="8712" width="11.42578125" style="1" customWidth="1"/>
    <col min="8713" max="8715" width="3.28515625" style="1" customWidth="1"/>
    <col min="8716" max="8960" width="11.42578125" style="1"/>
    <col min="8961" max="8962" width="3.140625" style="1" customWidth="1"/>
    <col min="8963" max="8963" width="9.28515625" style="1" customWidth="1"/>
    <col min="8964" max="8968" width="11.42578125" style="1" customWidth="1"/>
    <col min="8969" max="8971" width="3.28515625" style="1" customWidth="1"/>
    <col min="8972" max="9216" width="11.42578125" style="1"/>
    <col min="9217" max="9218" width="3.140625" style="1" customWidth="1"/>
    <col min="9219" max="9219" width="9.28515625" style="1" customWidth="1"/>
    <col min="9220" max="9224" width="11.42578125" style="1" customWidth="1"/>
    <col min="9225" max="9227" width="3.28515625" style="1" customWidth="1"/>
    <col min="9228" max="9472" width="11.42578125" style="1"/>
    <col min="9473" max="9474" width="3.140625" style="1" customWidth="1"/>
    <col min="9475" max="9475" width="9.28515625" style="1" customWidth="1"/>
    <col min="9476" max="9480" width="11.42578125" style="1" customWidth="1"/>
    <col min="9481" max="9483" width="3.28515625" style="1" customWidth="1"/>
    <col min="9484" max="9728" width="11.42578125" style="1"/>
    <col min="9729" max="9730" width="3.140625" style="1" customWidth="1"/>
    <col min="9731" max="9731" width="9.28515625" style="1" customWidth="1"/>
    <col min="9732" max="9736" width="11.42578125" style="1" customWidth="1"/>
    <col min="9737" max="9739" width="3.28515625" style="1" customWidth="1"/>
    <col min="9740" max="9984" width="11.42578125" style="1"/>
    <col min="9985" max="9986" width="3.140625" style="1" customWidth="1"/>
    <col min="9987" max="9987" width="9.28515625" style="1" customWidth="1"/>
    <col min="9988" max="9992" width="11.42578125" style="1" customWidth="1"/>
    <col min="9993" max="9995" width="3.28515625" style="1" customWidth="1"/>
    <col min="9996" max="10240" width="11.42578125" style="1"/>
    <col min="10241" max="10242" width="3.140625" style="1" customWidth="1"/>
    <col min="10243" max="10243" width="9.28515625" style="1" customWidth="1"/>
    <col min="10244" max="10248" width="11.42578125" style="1" customWidth="1"/>
    <col min="10249" max="10251" width="3.28515625" style="1" customWidth="1"/>
    <col min="10252" max="10496" width="11.42578125" style="1"/>
    <col min="10497" max="10498" width="3.140625" style="1" customWidth="1"/>
    <col min="10499" max="10499" width="9.28515625" style="1" customWidth="1"/>
    <col min="10500" max="10504" width="11.42578125" style="1" customWidth="1"/>
    <col min="10505" max="10507" width="3.28515625" style="1" customWidth="1"/>
    <col min="10508" max="10752" width="11.42578125" style="1"/>
    <col min="10753" max="10754" width="3.140625" style="1" customWidth="1"/>
    <col min="10755" max="10755" width="9.28515625" style="1" customWidth="1"/>
    <col min="10756" max="10760" width="11.42578125" style="1" customWidth="1"/>
    <col min="10761" max="10763" width="3.28515625" style="1" customWidth="1"/>
    <col min="10764" max="11008" width="11.42578125" style="1"/>
    <col min="11009" max="11010" width="3.140625" style="1" customWidth="1"/>
    <col min="11011" max="11011" width="9.28515625" style="1" customWidth="1"/>
    <col min="11012" max="11016" width="11.42578125" style="1" customWidth="1"/>
    <col min="11017" max="11019" width="3.28515625" style="1" customWidth="1"/>
    <col min="11020" max="11264" width="11.42578125" style="1"/>
    <col min="11265" max="11266" width="3.140625" style="1" customWidth="1"/>
    <col min="11267" max="11267" width="9.28515625" style="1" customWidth="1"/>
    <col min="11268" max="11272" width="11.42578125" style="1" customWidth="1"/>
    <col min="11273" max="11275" width="3.28515625" style="1" customWidth="1"/>
    <col min="11276" max="11520" width="11.42578125" style="1"/>
    <col min="11521" max="11522" width="3.140625" style="1" customWidth="1"/>
    <col min="11523" max="11523" width="9.28515625" style="1" customWidth="1"/>
    <col min="11524" max="11528" width="11.42578125" style="1" customWidth="1"/>
    <col min="11529" max="11531" width="3.28515625" style="1" customWidth="1"/>
    <col min="11532" max="11776" width="11.42578125" style="1"/>
    <col min="11777" max="11778" width="3.140625" style="1" customWidth="1"/>
    <col min="11779" max="11779" width="9.28515625" style="1" customWidth="1"/>
    <col min="11780" max="11784" width="11.42578125" style="1" customWidth="1"/>
    <col min="11785" max="11787" width="3.28515625" style="1" customWidth="1"/>
    <col min="11788" max="12032" width="11.42578125" style="1"/>
    <col min="12033" max="12034" width="3.140625" style="1" customWidth="1"/>
    <col min="12035" max="12035" width="9.28515625" style="1" customWidth="1"/>
    <col min="12036" max="12040" width="11.42578125" style="1" customWidth="1"/>
    <col min="12041" max="12043" width="3.28515625" style="1" customWidth="1"/>
    <col min="12044" max="12288" width="11.42578125" style="1"/>
    <col min="12289" max="12290" width="3.140625" style="1" customWidth="1"/>
    <col min="12291" max="12291" width="9.28515625" style="1" customWidth="1"/>
    <col min="12292" max="12296" width="11.42578125" style="1" customWidth="1"/>
    <col min="12297" max="12299" width="3.28515625" style="1" customWidth="1"/>
    <col min="12300" max="12544" width="11.42578125" style="1"/>
    <col min="12545" max="12546" width="3.140625" style="1" customWidth="1"/>
    <col min="12547" max="12547" width="9.28515625" style="1" customWidth="1"/>
    <col min="12548" max="12552" width="11.42578125" style="1" customWidth="1"/>
    <col min="12553" max="12555" width="3.28515625" style="1" customWidth="1"/>
    <col min="12556" max="12800" width="11.42578125" style="1"/>
    <col min="12801" max="12802" width="3.140625" style="1" customWidth="1"/>
    <col min="12803" max="12803" width="9.28515625" style="1" customWidth="1"/>
    <col min="12804" max="12808" width="11.42578125" style="1" customWidth="1"/>
    <col min="12809" max="12811" width="3.28515625" style="1" customWidth="1"/>
    <col min="12812" max="13056" width="11.42578125" style="1"/>
    <col min="13057" max="13058" width="3.140625" style="1" customWidth="1"/>
    <col min="13059" max="13059" width="9.28515625" style="1" customWidth="1"/>
    <col min="13060" max="13064" width="11.42578125" style="1" customWidth="1"/>
    <col min="13065" max="13067" width="3.28515625" style="1" customWidth="1"/>
    <col min="13068" max="13312" width="11.42578125" style="1"/>
    <col min="13313" max="13314" width="3.140625" style="1" customWidth="1"/>
    <col min="13315" max="13315" width="9.28515625" style="1" customWidth="1"/>
    <col min="13316" max="13320" width="11.42578125" style="1" customWidth="1"/>
    <col min="13321" max="13323" width="3.28515625" style="1" customWidth="1"/>
    <col min="13324" max="13568" width="11.42578125" style="1"/>
    <col min="13569" max="13570" width="3.140625" style="1" customWidth="1"/>
    <col min="13571" max="13571" width="9.28515625" style="1" customWidth="1"/>
    <col min="13572" max="13576" width="11.42578125" style="1" customWidth="1"/>
    <col min="13577" max="13579" width="3.28515625" style="1" customWidth="1"/>
    <col min="13580" max="13824" width="11.42578125" style="1"/>
    <col min="13825" max="13826" width="3.140625" style="1" customWidth="1"/>
    <col min="13827" max="13827" width="9.28515625" style="1" customWidth="1"/>
    <col min="13828" max="13832" width="11.42578125" style="1" customWidth="1"/>
    <col min="13833" max="13835" width="3.28515625" style="1" customWidth="1"/>
    <col min="13836" max="14080" width="11.42578125" style="1"/>
    <col min="14081" max="14082" width="3.140625" style="1" customWidth="1"/>
    <col min="14083" max="14083" width="9.28515625" style="1" customWidth="1"/>
    <col min="14084" max="14088" width="11.42578125" style="1" customWidth="1"/>
    <col min="14089" max="14091" width="3.28515625" style="1" customWidth="1"/>
    <col min="14092" max="14336" width="11.42578125" style="1"/>
    <col min="14337" max="14338" width="3.140625" style="1" customWidth="1"/>
    <col min="14339" max="14339" width="9.28515625" style="1" customWidth="1"/>
    <col min="14340" max="14344" width="11.42578125" style="1" customWidth="1"/>
    <col min="14345" max="14347" width="3.28515625" style="1" customWidth="1"/>
    <col min="14348" max="14592" width="11.42578125" style="1"/>
    <col min="14593" max="14594" width="3.140625" style="1" customWidth="1"/>
    <col min="14595" max="14595" width="9.28515625" style="1" customWidth="1"/>
    <col min="14596" max="14600" width="11.42578125" style="1" customWidth="1"/>
    <col min="14601" max="14603" width="3.28515625" style="1" customWidth="1"/>
    <col min="14604" max="14848" width="11.42578125" style="1"/>
    <col min="14849" max="14850" width="3.140625" style="1" customWidth="1"/>
    <col min="14851" max="14851" width="9.28515625" style="1" customWidth="1"/>
    <col min="14852" max="14856" width="11.42578125" style="1" customWidth="1"/>
    <col min="14857" max="14859" width="3.28515625" style="1" customWidth="1"/>
    <col min="14860" max="15104" width="11.42578125" style="1"/>
    <col min="15105" max="15106" width="3.140625" style="1" customWidth="1"/>
    <col min="15107" max="15107" width="9.28515625" style="1" customWidth="1"/>
    <col min="15108" max="15112" width="11.42578125" style="1" customWidth="1"/>
    <col min="15113" max="15115" width="3.28515625" style="1" customWidth="1"/>
    <col min="15116" max="15360" width="11.42578125" style="1"/>
    <col min="15361" max="15362" width="3.140625" style="1" customWidth="1"/>
    <col min="15363" max="15363" width="9.28515625" style="1" customWidth="1"/>
    <col min="15364" max="15368" width="11.42578125" style="1" customWidth="1"/>
    <col min="15369" max="15371" width="3.28515625" style="1" customWidth="1"/>
    <col min="15372" max="15616" width="11.42578125" style="1"/>
    <col min="15617" max="15618" width="3.140625" style="1" customWidth="1"/>
    <col min="15619" max="15619" width="9.28515625" style="1" customWidth="1"/>
    <col min="15620" max="15624" width="11.42578125" style="1" customWidth="1"/>
    <col min="15625" max="15627" width="3.28515625" style="1" customWidth="1"/>
    <col min="15628" max="15872" width="11.42578125" style="1"/>
    <col min="15873" max="15874" width="3.140625" style="1" customWidth="1"/>
    <col min="15875" max="15875" width="9.28515625" style="1" customWidth="1"/>
    <col min="15876" max="15880" width="11.42578125" style="1" customWidth="1"/>
    <col min="15881" max="15883" width="3.28515625" style="1" customWidth="1"/>
    <col min="15884" max="16128" width="11.42578125" style="1"/>
    <col min="16129" max="16130" width="3.140625" style="1" customWidth="1"/>
    <col min="16131" max="16131" width="9.28515625" style="1" customWidth="1"/>
    <col min="16132" max="16136" width="11.42578125" style="1" customWidth="1"/>
    <col min="16137" max="16139" width="3.28515625" style="1" customWidth="1"/>
    <col min="16140" max="16384" width="11.42578125" style="1"/>
  </cols>
  <sheetData>
    <row r="7" spans="2:11" ht="15.75" x14ac:dyDescent="0.2">
      <c r="B7" s="194" t="s">
        <v>0</v>
      </c>
      <c r="C7" s="194"/>
      <c r="D7" s="194"/>
      <c r="E7" s="194"/>
      <c r="F7" s="194"/>
      <c r="G7" s="194"/>
      <c r="H7" s="194"/>
      <c r="I7" s="194"/>
      <c r="J7" s="194"/>
      <c r="K7" s="194"/>
    </row>
    <row r="8" spans="2:11" x14ac:dyDescent="0.2">
      <c r="B8" s="2"/>
      <c r="C8" s="2"/>
      <c r="D8" s="2"/>
      <c r="E8" s="2"/>
      <c r="F8" s="2"/>
      <c r="G8" s="2"/>
      <c r="H8" s="2"/>
    </row>
    <row r="9" spans="2:11" ht="15.75" x14ac:dyDescent="0.25">
      <c r="B9" s="2"/>
      <c r="C9" s="3" t="s">
        <v>1</v>
      </c>
      <c r="D9" s="2"/>
      <c r="E9" s="2"/>
      <c r="F9" s="2"/>
      <c r="G9" s="2"/>
      <c r="H9" s="2"/>
    </row>
    <row r="10" spans="2:11" x14ac:dyDescent="0.2">
      <c r="B10" s="2"/>
      <c r="C10" s="2"/>
      <c r="D10" s="2"/>
      <c r="E10" s="2"/>
      <c r="F10" s="2"/>
      <c r="G10" s="2"/>
      <c r="H10" s="2"/>
    </row>
    <row r="11" spans="2:11" ht="15" customHeight="1" x14ac:dyDescent="0.2">
      <c r="B11" s="2"/>
      <c r="C11" s="195" t="s">
        <v>2</v>
      </c>
      <c r="D11" s="195"/>
      <c r="E11" s="195"/>
      <c r="F11" s="195"/>
      <c r="G11" s="195"/>
      <c r="H11" s="195"/>
      <c r="I11" s="195"/>
      <c r="J11" s="195"/>
      <c r="K11" s="195"/>
    </row>
    <row r="12" spans="2:11" ht="15.75" customHeight="1" x14ac:dyDescent="0.2">
      <c r="B12" s="2"/>
      <c r="C12" s="195"/>
      <c r="D12" s="195"/>
      <c r="E12" s="195"/>
      <c r="F12" s="195"/>
      <c r="G12" s="195"/>
      <c r="H12" s="195"/>
      <c r="I12" s="195"/>
      <c r="J12" s="195"/>
      <c r="K12" s="195"/>
    </row>
    <row r="13" spans="2:11" x14ac:dyDescent="0.2">
      <c r="B13" s="2"/>
      <c r="C13" s="2"/>
      <c r="D13" s="196"/>
      <c r="E13" s="196"/>
      <c r="F13" s="196"/>
      <c r="G13" s="196"/>
      <c r="H13" s="196"/>
      <c r="I13" s="196"/>
      <c r="J13" s="196"/>
      <c r="K13" s="196"/>
    </row>
    <row r="14" spans="2:11" s="6" customFormat="1" ht="24.75" customHeight="1" thickBot="1" x14ac:dyDescent="0.3">
      <c r="B14" s="4"/>
      <c r="C14" s="5" t="s">
        <v>3</v>
      </c>
      <c r="D14" s="193" t="s">
        <v>96</v>
      </c>
      <c r="E14" s="193"/>
      <c r="F14" s="193"/>
      <c r="G14" s="193"/>
      <c r="H14" s="193"/>
      <c r="I14" s="193"/>
      <c r="J14" s="193"/>
      <c r="K14" s="193"/>
    </row>
    <row r="15" spans="2:11" s="6" customFormat="1" ht="24.75" customHeight="1" thickBot="1" x14ac:dyDescent="0.3">
      <c r="B15" s="4"/>
      <c r="C15" s="5" t="s">
        <v>5</v>
      </c>
      <c r="D15" s="193" t="s">
        <v>92</v>
      </c>
      <c r="E15" s="193"/>
      <c r="F15" s="193"/>
      <c r="G15" s="193"/>
      <c r="H15" s="193"/>
      <c r="I15" s="193"/>
      <c r="J15" s="193"/>
      <c r="K15" s="193"/>
    </row>
    <row r="16" spans="2:11" s="6" customFormat="1" ht="24.75" customHeight="1" thickBot="1" x14ac:dyDescent="0.3">
      <c r="B16" s="4"/>
      <c r="C16" s="5" t="s">
        <v>7</v>
      </c>
      <c r="D16" s="193" t="s">
        <v>89</v>
      </c>
      <c r="E16" s="193"/>
      <c r="F16" s="193"/>
      <c r="G16" s="193"/>
      <c r="H16" s="193"/>
      <c r="I16" s="193"/>
      <c r="J16" s="193"/>
      <c r="K16" s="193"/>
    </row>
    <row r="17" spans="2:11" s="6" customFormat="1" ht="24.75" customHeight="1" thickBot="1" x14ac:dyDescent="0.3">
      <c r="B17" s="4"/>
      <c r="C17" s="5" t="s">
        <v>9</v>
      </c>
      <c r="D17" s="193" t="s">
        <v>86</v>
      </c>
      <c r="E17" s="193"/>
      <c r="F17" s="193"/>
      <c r="G17" s="193"/>
      <c r="H17" s="193"/>
      <c r="I17" s="193"/>
      <c r="J17" s="193"/>
      <c r="K17" s="193"/>
    </row>
    <row r="18" spans="2:11" s="6" customFormat="1" ht="24.75" customHeight="1" thickBot="1" x14ac:dyDescent="0.3">
      <c r="B18" s="4"/>
      <c r="C18" s="5" t="s">
        <v>11</v>
      </c>
      <c r="D18" s="193" t="s">
        <v>83</v>
      </c>
      <c r="E18" s="193"/>
      <c r="F18" s="193"/>
      <c r="G18" s="193"/>
      <c r="H18" s="193"/>
      <c r="I18" s="193"/>
      <c r="J18" s="193"/>
      <c r="K18" s="193"/>
    </row>
    <row r="19" spans="2:11" s="6" customFormat="1" ht="24.75" customHeight="1" thickBot="1" x14ac:dyDescent="0.3">
      <c r="B19" s="4"/>
      <c r="C19" s="7" t="s">
        <v>13</v>
      </c>
      <c r="D19" s="193" t="s">
        <v>78</v>
      </c>
      <c r="E19" s="193"/>
      <c r="F19" s="193"/>
      <c r="G19" s="193"/>
      <c r="H19" s="193"/>
      <c r="I19" s="193"/>
      <c r="J19" s="193"/>
      <c r="K19" s="193"/>
    </row>
    <row r="20" spans="2:11" s="6" customFormat="1" ht="24.75" customHeight="1" thickBot="1" x14ac:dyDescent="0.3">
      <c r="B20" s="4"/>
      <c r="C20" s="7" t="s">
        <v>15</v>
      </c>
      <c r="D20" s="193" t="s">
        <v>69</v>
      </c>
      <c r="E20" s="193"/>
      <c r="F20" s="193"/>
      <c r="G20" s="193"/>
      <c r="H20" s="193"/>
      <c r="I20" s="193"/>
      <c r="J20" s="193"/>
      <c r="K20" s="193"/>
    </row>
    <row r="21" spans="2:11" s="6" customFormat="1" ht="24.75" customHeight="1" thickBot="1" x14ac:dyDescent="0.3">
      <c r="B21" s="4"/>
      <c r="C21" s="7" t="s">
        <v>17</v>
      </c>
      <c r="D21" s="193" t="s">
        <v>4</v>
      </c>
      <c r="E21" s="193"/>
      <c r="F21" s="193"/>
      <c r="G21" s="193"/>
      <c r="H21" s="193"/>
      <c r="I21" s="193"/>
      <c r="J21" s="193"/>
      <c r="K21" s="193"/>
    </row>
    <row r="22" spans="2:11" s="6" customFormat="1" ht="24.75" customHeight="1" thickBot="1" x14ac:dyDescent="0.3">
      <c r="B22" s="4"/>
      <c r="C22" s="7" t="s">
        <v>19</v>
      </c>
      <c r="D22" s="193" t="s">
        <v>6</v>
      </c>
      <c r="E22" s="193"/>
      <c r="F22" s="193"/>
      <c r="G22" s="193"/>
      <c r="H22" s="193"/>
      <c r="I22" s="193"/>
      <c r="J22" s="193"/>
      <c r="K22" s="193"/>
    </row>
    <row r="23" spans="2:11" s="6" customFormat="1" ht="24.75" customHeight="1" thickBot="1" x14ac:dyDescent="0.3">
      <c r="B23" s="4"/>
      <c r="C23" s="7" t="s">
        <v>21</v>
      </c>
      <c r="D23" s="193" t="s">
        <v>8</v>
      </c>
      <c r="E23" s="193"/>
      <c r="F23" s="193"/>
      <c r="G23" s="193"/>
      <c r="H23" s="193"/>
      <c r="I23" s="193"/>
      <c r="J23" s="193"/>
      <c r="K23" s="193"/>
    </row>
    <row r="24" spans="2:11" s="6" customFormat="1" ht="24.75" customHeight="1" thickBot="1" x14ac:dyDescent="0.3">
      <c r="B24" s="4"/>
      <c r="C24" s="7" t="s">
        <v>23</v>
      </c>
      <c r="D24" s="193" t="s">
        <v>10</v>
      </c>
      <c r="E24" s="193"/>
      <c r="F24" s="193"/>
      <c r="G24" s="193"/>
      <c r="H24" s="193"/>
      <c r="I24" s="193"/>
      <c r="J24" s="193"/>
      <c r="K24" s="193"/>
    </row>
    <row r="25" spans="2:11" s="6" customFormat="1" ht="24.75" customHeight="1" thickBot="1" x14ac:dyDescent="0.3">
      <c r="B25" s="4"/>
      <c r="C25" s="7" t="s">
        <v>25</v>
      </c>
      <c r="D25" s="193" t="s">
        <v>12</v>
      </c>
      <c r="E25" s="193"/>
      <c r="F25" s="193"/>
      <c r="G25" s="193"/>
      <c r="H25" s="193"/>
      <c r="I25" s="193"/>
      <c r="J25" s="193"/>
      <c r="K25" s="193"/>
    </row>
    <row r="26" spans="2:11" s="6" customFormat="1" ht="24.75" customHeight="1" thickBot="1" x14ac:dyDescent="0.3">
      <c r="B26" s="4"/>
      <c r="C26" s="7" t="s">
        <v>27</v>
      </c>
      <c r="D26" s="193" t="s">
        <v>14</v>
      </c>
      <c r="E26" s="193"/>
      <c r="F26" s="193"/>
      <c r="G26" s="193"/>
      <c r="H26" s="193"/>
      <c r="I26" s="193"/>
      <c r="J26" s="193"/>
      <c r="K26" s="193"/>
    </row>
    <row r="27" spans="2:11" s="6" customFormat="1" ht="24.75" customHeight="1" thickBot="1" x14ac:dyDescent="0.3">
      <c r="B27" s="4"/>
      <c r="C27" s="7" t="s">
        <v>29</v>
      </c>
      <c r="D27" s="192" t="s">
        <v>16</v>
      </c>
      <c r="E27" s="192"/>
      <c r="F27" s="192"/>
      <c r="G27" s="192"/>
      <c r="H27" s="192"/>
      <c r="I27" s="192"/>
      <c r="J27" s="192"/>
      <c r="K27" s="192"/>
    </row>
    <row r="28" spans="2:11" s="6" customFormat="1" ht="24.75" customHeight="1" thickBot="1" x14ac:dyDescent="0.3">
      <c r="B28" s="4"/>
      <c r="C28" s="7" t="s">
        <v>68</v>
      </c>
      <c r="D28" s="192" t="s">
        <v>18</v>
      </c>
      <c r="E28" s="192"/>
      <c r="F28" s="192"/>
      <c r="G28" s="192"/>
      <c r="H28" s="192"/>
      <c r="I28" s="192"/>
      <c r="J28" s="192"/>
      <c r="K28" s="192"/>
    </row>
    <row r="29" spans="2:11" s="6" customFormat="1" ht="24.75" customHeight="1" thickBot="1" x14ac:dyDescent="0.3">
      <c r="B29" s="4"/>
      <c r="C29" s="7" t="s">
        <v>77</v>
      </c>
      <c r="D29" s="192" t="s">
        <v>20</v>
      </c>
      <c r="E29" s="192"/>
      <c r="F29" s="192"/>
      <c r="G29" s="192"/>
      <c r="H29" s="192"/>
      <c r="I29" s="192"/>
      <c r="J29" s="192"/>
      <c r="K29" s="192"/>
    </row>
    <row r="30" spans="2:11" s="6" customFormat="1" ht="24.75" customHeight="1" thickBot="1" x14ac:dyDescent="0.3">
      <c r="B30" s="4"/>
      <c r="C30" s="7" t="s">
        <v>82</v>
      </c>
      <c r="D30" s="192" t="s">
        <v>22</v>
      </c>
      <c r="E30" s="192"/>
      <c r="F30" s="192"/>
      <c r="G30" s="192"/>
      <c r="H30" s="192"/>
      <c r="I30" s="192"/>
      <c r="J30" s="192"/>
      <c r="K30" s="192"/>
    </row>
    <row r="31" spans="2:11" s="6" customFormat="1" ht="24.75" customHeight="1" thickBot="1" x14ac:dyDescent="0.3">
      <c r="B31" s="4"/>
      <c r="C31" s="7" t="s">
        <v>85</v>
      </c>
      <c r="D31" s="192" t="s">
        <v>24</v>
      </c>
      <c r="E31" s="192"/>
      <c r="F31" s="192"/>
      <c r="G31" s="192"/>
      <c r="H31" s="192"/>
      <c r="I31" s="192"/>
      <c r="J31" s="192"/>
      <c r="K31" s="192"/>
    </row>
    <row r="32" spans="2:11" s="6" customFormat="1" ht="24.75" customHeight="1" thickBot="1" x14ac:dyDescent="0.3">
      <c r="B32" s="4"/>
      <c r="C32" s="7" t="s">
        <v>88</v>
      </c>
      <c r="D32" s="192" t="s">
        <v>26</v>
      </c>
      <c r="E32" s="192"/>
      <c r="F32" s="192"/>
      <c r="G32" s="192"/>
      <c r="H32" s="192"/>
      <c r="I32" s="192"/>
      <c r="J32" s="192"/>
      <c r="K32" s="192"/>
    </row>
    <row r="33" spans="2:11" s="6" customFormat="1" ht="24.75" customHeight="1" thickBot="1" x14ac:dyDescent="0.3">
      <c r="B33" s="4"/>
      <c r="C33" s="7" t="s">
        <v>91</v>
      </c>
      <c r="D33" s="192" t="s">
        <v>28</v>
      </c>
      <c r="E33" s="192"/>
      <c r="F33" s="192"/>
      <c r="G33" s="192"/>
      <c r="H33" s="192"/>
      <c r="I33" s="192"/>
      <c r="J33" s="192"/>
      <c r="K33" s="192"/>
    </row>
    <row r="34" spans="2:11" s="6" customFormat="1" ht="24.75" customHeight="1" thickBot="1" x14ac:dyDescent="0.3">
      <c r="B34" s="4"/>
      <c r="C34" s="7" t="s">
        <v>95</v>
      </c>
      <c r="D34" s="192" t="s">
        <v>30</v>
      </c>
      <c r="E34" s="192"/>
      <c r="F34" s="192"/>
      <c r="G34" s="192"/>
      <c r="H34" s="192"/>
      <c r="I34" s="192"/>
      <c r="J34" s="192"/>
      <c r="K34" s="192"/>
    </row>
  </sheetData>
  <mergeCells count="25">
    <mergeCell ref="D22:K22"/>
    <mergeCell ref="D20:K20"/>
    <mergeCell ref="B7:H7"/>
    <mergeCell ref="I7:K7"/>
    <mergeCell ref="C11:K12"/>
    <mergeCell ref="D13:K13"/>
    <mergeCell ref="D21:K21"/>
    <mergeCell ref="D19:K19"/>
    <mergeCell ref="D18:K18"/>
    <mergeCell ref="D17:K17"/>
    <mergeCell ref="D16:K16"/>
    <mergeCell ref="D15:K15"/>
    <mergeCell ref="D14:K14"/>
    <mergeCell ref="D34:K34"/>
    <mergeCell ref="D23:K23"/>
    <mergeCell ref="D24:K24"/>
    <mergeCell ref="D25:K25"/>
    <mergeCell ref="D26:K26"/>
    <mergeCell ref="D27:K27"/>
    <mergeCell ref="D28:K28"/>
    <mergeCell ref="D29:K29"/>
    <mergeCell ref="D30:K30"/>
    <mergeCell ref="D31:K31"/>
    <mergeCell ref="D32:K32"/>
    <mergeCell ref="D33:K33"/>
  </mergeCells>
  <hyperlinks>
    <hyperlink ref="D24:H24" location="'2010 (P)'!A1" display="Año 2010 (P). Principales Macromagnitudes y Cuenta de Resultados"/>
    <hyperlink ref="D24" location="'2007-2010'!A1" display="Año 2007-2010. Nº Establecimientos con Producción po Año, Origen del Agua y Tipo de Establecimiento"/>
    <hyperlink ref="D24:K24" location="'2012'!A1" display="Año 2012. Alimentación suministrada, por grupo de especies y tipo de alimento"/>
    <hyperlink ref="D34:H34" location="'2010 (P)'!A1" display="Año 2010 (P). Principales Macromagnitudes y Cuenta de Resultados"/>
    <hyperlink ref="D34" location="'2007-2010'!A1" display="Año 2007-2010. Nº Establecimientos con Producción po Año, Origen del Agua y Tipo de Establecimiento"/>
    <hyperlink ref="D34:K34" location="'2002'!A1" display="Año 2002. Alimentación Suministrada, por Grupo de Especies y Tipo de Alimento"/>
    <hyperlink ref="D33:H33" location="'2009'!A1" display="Año 2009. Comparación principales macromagnitudes"/>
    <hyperlink ref="D33" location="'2010'!A1" display="Año 2010. Nº Establecimientos con Producción po Año, Origen del Agua y Tipo de Establecimiento"/>
    <hyperlink ref="D33:K33" location="'2003'!A1" display="Año 2003. Alimentación Suministrada, por Grupo de Especies y Tipo de Alimento"/>
    <hyperlink ref="D32:H32" location="'2010 (P)'!A1" display="Año 2010 (P). Principales Macromagnitudes y Cuenta de Resultados"/>
    <hyperlink ref="D32" location="'2007-2010'!A1" display="Año 2007-2010. Nº Establecimientos con Producción po Año, Origen del Agua y Tipo de Establecimiento"/>
    <hyperlink ref="D32:K32" location="'2004'!A1" display="Año 2004. Alimentación Suministrada, por Grupo de Especies y Tipo de Alimento"/>
    <hyperlink ref="D31:H31" location="'2009'!A1" display="Año 2009. Comparación principales macromagnitudes"/>
    <hyperlink ref="D31" location="'2010'!A1" display="Año 2010. Nº Establecimientos con Producción po Año, Origen del Agua y Tipo de Establecimiento"/>
    <hyperlink ref="D31:K31" location="'2005'!A1" display="Año 2005. Alimentación Suministrada, por Grupo de Especies y Tipo de Alimento"/>
    <hyperlink ref="D30:H30" location="'2010 (P)'!A1" display="Año 2010 (P). Principales Macromagnitudes y Cuenta de Resultados"/>
    <hyperlink ref="D30" location="'2007-2010'!A1" display="Año 2007-2010. Nº Establecimientos con Producción po Año, Origen del Agua y Tipo de Establecimiento"/>
    <hyperlink ref="D30:K30" location="'2006'!A1" display="Año 2006. Alimentación Suministrada, por Grupo de Especies y Tipo de Alimento"/>
    <hyperlink ref="D29:H29" location="'2009'!A1" display="Año 2009. Comparación principales macromagnitudes"/>
    <hyperlink ref="D29" location="'2010'!A1" display="Año 2010. Nº Establecimientos con Producción po Año, Origen del Agua y Tipo de Establecimiento"/>
    <hyperlink ref="D29:K29" location="'2007'!A1" display="Año 2007. Alimentación Suministrada, por Grupo de Especies y Tipo de Alimento"/>
    <hyperlink ref="D28:H28" location="'2010 (P)'!A1" display="Año 2010 (P). Principales Macromagnitudes y Cuenta de Resultados"/>
    <hyperlink ref="D28" location="'2007-2010'!A1" display="Año 2007-2010. Nº Establecimientos con Producción po Año, Origen del Agua y Tipo de Establecimiento"/>
    <hyperlink ref="D28:K28" location="'2008'!A1" display="Año 2008. Alimentación Suministrada, por Grupo de Especies y Tipo de Alimento"/>
    <hyperlink ref="D27:H27" location="'2009'!A1" display="Año 2009. Comparación principales macromagnitudes"/>
    <hyperlink ref="D27" location="'2010'!A1" display="Año 2010. Nº Establecimientos con Producción po Año, Origen del Agua y Tipo de Establecimiento"/>
    <hyperlink ref="D27:K27" location="'2009'!A1" display="Año 2009. Alimentación Suministrada, por Grupo de Especies y Tipo de Alimento"/>
    <hyperlink ref="D26:H26" location="'2010 (P)'!A1" display="Año 2010 (P). Principales Macromagnitudes y Cuenta de Resultados"/>
    <hyperlink ref="D26" location="'2007-2010'!A1" display="Año 2007-2010. Nº Establecimientos con Producción po Año, Origen del Agua y Tipo de Establecimiento"/>
    <hyperlink ref="D26:K26" location="'2010'!A1" display="Año 2010. Alimentación Suministrada, por Grupo de Especies y Tipo de Alimento"/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5:K25" location="'2011'!A1" display="Año 2011. Alimentación suministrada, por grupo de especies y tipo de alimento"/>
    <hyperlink ref="D23:H23" location="'2010 (P)'!A1" display="Año 2010 (P). Principales Macromagnitudes y Cuenta de Resultados"/>
    <hyperlink ref="D23" location="'2007-2010'!A1" display="Año 2007-2010. Nº Establecimientos con Producción po Año, Origen del Agua y Tipo de Establecimiento"/>
    <hyperlink ref="D23:K23" location="'2013'!A1" display="Año 2012. Alimentación suministrada, por grupo de especies y tipo de alimento"/>
    <hyperlink ref="D21:H21" location="'2010 (P)'!A1" display="Año 2010 (P). Principales Macromagnitudes y Cuenta de Resultados"/>
    <hyperlink ref="D21" location="'2007-2010'!A1" display="Año 2007-2010. Nº Establecimientos con Producción po Año, Origen del Agua y Tipo de Establecimiento"/>
    <hyperlink ref="D21:K21" location="'2015'!A1" display="Año 2015. Alimentación suministrada, por grupo de especies y tipo de alimento"/>
    <hyperlink ref="D22:H22" location="'2010 (P)'!A1" display="Año 2010 (P). Principales Macromagnitudes y Cuenta de Resultados"/>
    <hyperlink ref="D22" location="'2007-2010'!A1" display="Año 2007-2010. Nº Establecimientos con Producción po Año, Origen del Agua y Tipo de Establecimiento"/>
    <hyperlink ref="D22:K22" location="'2014'!A1" display="Año 2014. Alimentación suministrada, por grupo de especies y tipo de alimento"/>
    <hyperlink ref="D20:H20" location="'2010 (P)'!A1" display="Año 2010 (P). Principales Macromagnitudes y Cuenta de Resultados"/>
    <hyperlink ref="D20" location="'2007-2010'!A1" display="Año 2007-2010. Nº Establecimientos con Producción po Año, Origen del Agua y Tipo de Establecimiento"/>
    <hyperlink ref="D20:K20" location="'2016'!A1" display="Año 2016. Alimentación suministrada, por grupo de especies y tipo de alimento"/>
    <hyperlink ref="D19:H19" location="'2010 (P)'!A1" display="Año 2010 (P). Principales Macromagnitudes y Cuenta de Resultados"/>
    <hyperlink ref="D19" location="'2007-2010'!A1" display="Año 2007-2010. Nº Establecimientos con Producción po Año, Origen del Agua y Tipo de Establecimiento"/>
    <hyperlink ref="D19:K19" location="'2017'!A1" display="Año 2017. Alimentación suministrada, por grupo de especies y tipo de alimento"/>
    <hyperlink ref="D18:H18" location="'2010 (P)'!A1" display="Año 2010 (P). Principales Macromagnitudes y Cuenta de Resultados"/>
    <hyperlink ref="D18" location="'2007-2010'!A1" display="Año 2007-2010. Nº Establecimientos con Producción po Año, Origen del Agua y Tipo de Establecimiento"/>
    <hyperlink ref="D18:K18" location="'2018'!A1" display="Año 2018. Alimentación suministrada, por grupo de especies y tipo de alimento"/>
    <hyperlink ref="D17:H17" location="'2010 (P)'!A1" display="Año 2010 (P). Principales Macromagnitudes y Cuenta de Resultados"/>
    <hyperlink ref="D17" location="'2007-2010'!A1" display="Año 2007-2010. Nº Establecimientos con Producción po Año, Origen del Agua y Tipo de Establecimiento"/>
    <hyperlink ref="D17:K17" location="'2019'!A1" display="Año 2019. Alimentación suministrada, por grupo de especies y tipo de alimento"/>
    <hyperlink ref="D16:H16" location="'2010 (P)'!A1" display="Año 2010 (P). Principales Macromagnitudes y Cuenta de Resultados"/>
    <hyperlink ref="D16" location="'2007-2010'!A1" display="Año 2007-2010. Nº Establecimientos con Producción po Año, Origen del Agua y Tipo de Establecimiento"/>
    <hyperlink ref="D16:K16" location="'2020'!A1" display="Año 2020. Alimentación suministrada, por grupo de especies y tipo de alimento"/>
    <hyperlink ref="D15:H15" location="'2010 (P)'!A1" display="Año 2010 (P). Principales Macromagnitudes y Cuenta de Resultados"/>
    <hyperlink ref="D15" location="'2007-2010'!A1" display="Año 2007-2010. Nº Establecimientos con Producción po Año, Origen del Agua y Tipo de Establecimiento"/>
    <hyperlink ref="D15:K15" location="'2021'!A1" display="Año 2021. Alimentación suministrada, por grupo de especies y tipo de alimento"/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K14" location="'2022'!A1" display="Año 2022. Alimentación suministrada, por grupo de especies y tipo de alimento"/>
  </hyperlinks>
  <pageMargins left="0.35433070866141736" right="0.55118110236220474" top="0.35433070866141736" bottom="0.74803149606299213" header="0.3149606299212598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2"/>
  <sheetViews>
    <sheetView showGridLines="0" zoomScale="85" zoomScaleNormal="85" workbookViewId="0"/>
  </sheetViews>
  <sheetFormatPr baseColWidth="10" defaultRowHeight="11.25" x14ac:dyDescent="0.2"/>
  <cols>
    <col min="1" max="1" width="2" style="10" customWidth="1"/>
    <col min="2" max="2" width="45.7109375" style="10" customWidth="1"/>
    <col min="3" max="3" width="19.5703125" style="10" customWidth="1"/>
    <col min="4" max="8" width="18.7109375" style="10" customWidth="1"/>
    <col min="9" max="256" width="11.42578125" style="10"/>
    <col min="257" max="257" width="2" style="10" customWidth="1"/>
    <col min="258" max="258" width="45.7109375" style="10" customWidth="1"/>
    <col min="259" max="259" width="19.5703125" style="10" customWidth="1"/>
    <col min="260" max="264" width="18.7109375" style="10" customWidth="1"/>
    <col min="265" max="512" width="11.42578125" style="10"/>
    <col min="513" max="513" width="2" style="10" customWidth="1"/>
    <col min="514" max="514" width="45.7109375" style="10" customWidth="1"/>
    <col min="515" max="515" width="19.5703125" style="10" customWidth="1"/>
    <col min="516" max="520" width="18.7109375" style="10" customWidth="1"/>
    <col min="521" max="768" width="11.42578125" style="10"/>
    <col min="769" max="769" width="2" style="10" customWidth="1"/>
    <col min="770" max="770" width="45.7109375" style="10" customWidth="1"/>
    <col min="771" max="771" width="19.5703125" style="10" customWidth="1"/>
    <col min="772" max="776" width="18.7109375" style="10" customWidth="1"/>
    <col min="777" max="1024" width="11.42578125" style="10"/>
    <col min="1025" max="1025" width="2" style="10" customWidth="1"/>
    <col min="1026" max="1026" width="45.7109375" style="10" customWidth="1"/>
    <col min="1027" max="1027" width="19.5703125" style="10" customWidth="1"/>
    <col min="1028" max="1032" width="18.7109375" style="10" customWidth="1"/>
    <col min="1033" max="1280" width="11.42578125" style="10"/>
    <col min="1281" max="1281" width="2" style="10" customWidth="1"/>
    <col min="1282" max="1282" width="45.7109375" style="10" customWidth="1"/>
    <col min="1283" max="1283" width="19.5703125" style="10" customWidth="1"/>
    <col min="1284" max="1288" width="18.7109375" style="10" customWidth="1"/>
    <col min="1289" max="1536" width="11.42578125" style="10"/>
    <col min="1537" max="1537" width="2" style="10" customWidth="1"/>
    <col min="1538" max="1538" width="45.7109375" style="10" customWidth="1"/>
    <col min="1539" max="1539" width="19.5703125" style="10" customWidth="1"/>
    <col min="1540" max="1544" width="18.7109375" style="10" customWidth="1"/>
    <col min="1545" max="1792" width="11.42578125" style="10"/>
    <col min="1793" max="1793" width="2" style="10" customWidth="1"/>
    <col min="1794" max="1794" width="45.7109375" style="10" customWidth="1"/>
    <col min="1795" max="1795" width="19.5703125" style="10" customWidth="1"/>
    <col min="1796" max="1800" width="18.7109375" style="10" customWidth="1"/>
    <col min="1801" max="2048" width="11.42578125" style="10"/>
    <col min="2049" max="2049" width="2" style="10" customWidth="1"/>
    <col min="2050" max="2050" width="45.7109375" style="10" customWidth="1"/>
    <col min="2051" max="2051" width="19.5703125" style="10" customWidth="1"/>
    <col min="2052" max="2056" width="18.7109375" style="10" customWidth="1"/>
    <col min="2057" max="2304" width="11.42578125" style="10"/>
    <col min="2305" max="2305" width="2" style="10" customWidth="1"/>
    <col min="2306" max="2306" width="45.7109375" style="10" customWidth="1"/>
    <col min="2307" max="2307" width="19.5703125" style="10" customWidth="1"/>
    <col min="2308" max="2312" width="18.7109375" style="10" customWidth="1"/>
    <col min="2313" max="2560" width="11.42578125" style="10"/>
    <col min="2561" max="2561" width="2" style="10" customWidth="1"/>
    <col min="2562" max="2562" width="45.7109375" style="10" customWidth="1"/>
    <col min="2563" max="2563" width="19.5703125" style="10" customWidth="1"/>
    <col min="2564" max="2568" width="18.7109375" style="10" customWidth="1"/>
    <col min="2569" max="2816" width="11.42578125" style="10"/>
    <col min="2817" max="2817" width="2" style="10" customWidth="1"/>
    <col min="2818" max="2818" width="45.7109375" style="10" customWidth="1"/>
    <col min="2819" max="2819" width="19.5703125" style="10" customWidth="1"/>
    <col min="2820" max="2824" width="18.7109375" style="10" customWidth="1"/>
    <col min="2825" max="3072" width="11.42578125" style="10"/>
    <col min="3073" max="3073" width="2" style="10" customWidth="1"/>
    <col min="3074" max="3074" width="45.7109375" style="10" customWidth="1"/>
    <col min="3075" max="3075" width="19.5703125" style="10" customWidth="1"/>
    <col min="3076" max="3080" width="18.7109375" style="10" customWidth="1"/>
    <col min="3081" max="3328" width="11.42578125" style="10"/>
    <col min="3329" max="3329" width="2" style="10" customWidth="1"/>
    <col min="3330" max="3330" width="45.7109375" style="10" customWidth="1"/>
    <col min="3331" max="3331" width="19.5703125" style="10" customWidth="1"/>
    <col min="3332" max="3336" width="18.7109375" style="10" customWidth="1"/>
    <col min="3337" max="3584" width="11.42578125" style="10"/>
    <col min="3585" max="3585" width="2" style="10" customWidth="1"/>
    <col min="3586" max="3586" width="45.7109375" style="10" customWidth="1"/>
    <col min="3587" max="3587" width="19.5703125" style="10" customWidth="1"/>
    <col min="3588" max="3592" width="18.7109375" style="10" customWidth="1"/>
    <col min="3593" max="3840" width="11.42578125" style="10"/>
    <col min="3841" max="3841" width="2" style="10" customWidth="1"/>
    <col min="3842" max="3842" width="45.7109375" style="10" customWidth="1"/>
    <col min="3843" max="3843" width="19.5703125" style="10" customWidth="1"/>
    <col min="3844" max="3848" width="18.7109375" style="10" customWidth="1"/>
    <col min="3849" max="4096" width="11.42578125" style="10"/>
    <col min="4097" max="4097" width="2" style="10" customWidth="1"/>
    <col min="4098" max="4098" width="45.7109375" style="10" customWidth="1"/>
    <col min="4099" max="4099" width="19.5703125" style="10" customWidth="1"/>
    <col min="4100" max="4104" width="18.7109375" style="10" customWidth="1"/>
    <col min="4105" max="4352" width="11.42578125" style="10"/>
    <col min="4353" max="4353" width="2" style="10" customWidth="1"/>
    <col min="4354" max="4354" width="45.7109375" style="10" customWidth="1"/>
    <col min="4355" max="4355" width="19.5703125" style="10" customWidth="1"/>
    <col min="4356" max="4360" width="18.7109375" style="10" customWidth="1"/>
    <col min="4361" max="4608" width="11.42578125" style="10"/>
    <col min="4609" max="4609" width="2" style="10" customWidth="1"/>
    <col min="4610" max="4610" width="45.7109375" style="10" customWidth="1"/>
    <col min="4611" max="4611" width="19.5703125" style="10" customWidth="1"/>
    <col min="4612" max="4616" width="18.7109375" style="10" customWidth="1"/>
    <col min="4617" max="4864" width="11.42578125" style="10"/>
    <col min="4865" max="4865" width="2" style="10" customWidth="1"/>
    <col min="4866" max="4866" width="45.7109375" style="10" customWidth="1"/>
    <col min="4867" max="4867" width="19.5703125" style="10" customWidth="1"/>
    <col min="4868" max="4872" width="18.7109375" style="10" customWidth="1"/>
    <col min="4873" max="5120" width="11.42578125" style="10"/>
    <col min="5121" max="5121" width="2" style="10" customWidth="1"/>
    <col min="5122" max="5122" width="45.7109375" style="10" customWidth="1"/>
    <col min="5123" max="5123" width="19.5703125" style="10" customWidth="1"/>
    <col min="5124" max="5128" width="18.7109375" style="10" customWidth="1"/>
    <col min="5129" max="5376" width="11.42578125" style="10"/>
    <col min="5377" max="5377" width="2" style="10" customWidth="1"/>
    <col min="5378" max="5378" width="45.7109375" style="10" customWidth="1"/>
    <col min="5379" max="5379" width="19.5703125" style="10" customWidth="1"/>
    <col min="5380" max="5384" width="18.7109375" style="10" customWidth="1"/>
    <col min="5385" max="5632" width="11.42578125" style="10"/>
    <col min="5633" max="5633" width="2" style="10" customWidth="1"/>
    <col min="5634" max="5634" width="45.7109375" style="10" customWidth="1"/>
    <col min="5635" max="5635" width="19.5703125" style="10" customWidth="1"/>
    <col min="5636" max="5640" width="18.7109375" style="10" customWidth="1"/>
    <col min="5641" max="5888" width="11.42578125" style="10"/>
    <col min="5889" max="5889" width="2" style="10" customWidth="1"/>
    <col min="5890" max="5890" width="45.7109375" style="10" customWidth="1"/>
    <col min="5891" max="5891" width="19.5703125" style="10" customWidth="1"/>
    <col min="5892" max="5896" width="18.7109375" style="10" customWidth="1"/>
    <col min="5897" max="6144" width="11.42578125" style="10"/>
    <col min="6145" max="6145" width="2" style="10" customWidth="1"/>
    <col min="6146" max="6146" width="45.7109375" style="10" customWidth="1"/>
    <col min="6147" max="6147" width="19.5703125" style="10" customWidth="1"/>
    <col min="6148" max="6152" width="18.7109375" style="10" customWidth="1"/>
    <col min="6153" max="6400" width="11.42578125" style="10"/>
    <col min="6401" max="6401" width="2" style="10" customWidth="1"/>
    <col min="6402" max="6402" width="45.7109375" style="10" customWidth="1"/>
    <col min="6403" max="6403" width="19.5703125" style="10" customWidth="1"/>
    <col min="6404" max="6408" width="18.7109375" style="10" customWidth="1"/>
    <col min="6409" max="6656" width="11.42578125" style="10"/>
    <col min="6657" max="6657" width="2" style="10" customWidth="1"/>
    <col min="6658" max="6658" width="45.7109375" style="10" customWidth="1"/>
    <col min="6659" max="6659" width="19.5703125" style="10" customWidth="1"/>
    <col min="6660" max="6664" width="18.7109375" style="10" customWidth="1"/>
    <col min="6665" max="6912" width="11.42578125" style="10"/>
    <col min="6913" max="6913" width="2" style="10" customWidth="1"/>
    <col min="6914" max="6914" width="45.7109375" style="10" customWidth="1"/>
    <col min="6915" max="6915" width="19.5703125" style="10" customWidth="1"/>
    <col min="6916" max="6920" width="18.7109375" style="10" customWidth="1"/>
    <col min="6921" max="7168" width="11.42578125" style="10"/>
    <col min="7169" max="7169" width="2" style="10" customWidth="1"/>
    <col min="7170" max="7170" width="45.7109375" style="10" customWidth="1"/>
    <col min="7171" max="7171" width="19.5703125" style="10" customWidth="1"/>
    <col min="7172" max="7176" width="18.7109375" style="10" customWidth="1"/>
    <col min="7177" max="7424" width="11.42578125" style="10"/>
    <col min="7425" max="7425" width="2" style="10" customWidth="1"/>
    <col min="7426" max="7426" width="45.7109375" style="10" customWidth="1"/>
    <col min="7427" max="7427" width="19.5703125" style="10" customWidth="1"/>
    <col min="7428" max="7432" width="18.7109375" style="10" customWidth="1"/>
    <col min="7433" max="7680" width="11.42578125" style="10"/>
    <col min="7681" max="7681" width="2" style="10" customWidth="1"/>
    <col min="7682" max="7682" width="45.7109375" style="10" customWidth="1"/>
    <col min="7683" max="7683" width="19.5703125" style="10" customWidth="1"/>
    <col min="7684" max="7688" width="18.7109375" style="10" customWidth="1"/>
    <col min="7689" max="7936" width="11.42578125" style="10"/>
    <col min="7937" max="7937" width="2" style="10" customWidth="1"/>
    <col min="7938" max="7938" width="45.7109375" style="10" customWidth="1"/>
    <col min="7939" max="7939" width="19.5703125" style="10" customWidth="1"/>
    <col min="7940" max="7944" width="18.7109375" style="10" customWidth="1"/>
    <col min="7945" max="8192" width="11.42578125" style="10"/>
    <col min="8193" max="8193" width="2" style="10" customWidth="1"/>
    <col min="8194" max="8194" width="45.7109375" style="10" customWidth="1"/>
    <col min="8195" max="8195" width="19.5703125" style="10" customWidth="1"/>
    <col min="8196" max="8200" width="18.7109375" style="10" customWidth="1"/>
    <col min="8201" max="8448" width="11.42578125" style="10"/>
    <col min="8449" max="8449" width="2" style="10" customWidth="1"/>
    <col min="8450" max="8450" width="45.7109375" style="10" customWidth="1"/>
    <col min="8451" max="8451" width="19.5703125" style="10" customWidth="1"/>
    <col min="8452" max="8456" width="18.7109375" style="10" customWidth="1"/>
    <col min="8457" max="8704" width="11.42578125" style="10"/>
    <col min="8705" max="8705" width="2" style="10" customWidth="1"/>
    <col min="8706" max="8706" width="45.7109375" style="10" customWidth="1"/>
    <col min="8707" max="8707" width="19.5703125" style="10" customWidth="1"/>
    <col min="8708" max="8712" width="18.7109375" style="10" customWidth="1"/>
    <col min="8713" max="8960" width="11.42578125" style="10"/>
    <col min="8961" max="8961" width="2" style="10" customWidth="1"/>
    <col min="8962" max="8962" width="45.7109375" style="10" customWidth="1"/>
    <col min="8963" max="8963" width="19.5703125" style="10" customWidth="1"/>
    <col min="8964" max="8968" width="18.7109375" style="10" customWidth="1"/>
    <col min="8969" max="9216" width="11.42578125" style="10"/>
    <col min="9217" max="9217" width="2" style="10" customWidth="1"/>
    <col min="9218" max="9218" width="45.7109375" style="10" customWidth="1"/>
    <col min="9219" max="9219" width="19.5703125" style="10" customWidth="1"/>
    <col min="9220" max="9224" width="18.7109375" style="10" customWidth="1"/>
    <col min="9225" max="9472" width="11.42578125" style="10"/>
    <col min="9473" max="9473" width="2" style="10" customWidth="1"/>
    <col min="9474" max="9474" width="45.7109375" style="10" customWidth="1"/>
    <col min="9475" max="9475" width="19.5703125" style="10" customWidth="1"/>
    <col min="9476" max="9480" width="18.7109375" style="10" customWidth="1"/>
    <col min="9481" max="9728" width="11.42578125" style="10"/>
    <col min="9729" max="9729" width="2" style="10" customWidth="1"/>
    <col min="9730" max="9730" width="45.7109375" style="10" customWidth="1"/>
    <col min="9731" max="9731" width="19.5703125" style="10" customWidth="1"/>
    <col min="9732" max="9736" width="18.7109375" style="10" customWidth="1"/>
    <col min="9737" max="9984" width="11.42578125" style="10"/>
    <col min="9985" max="9985" width="2" style="10" customWidth="1"/>
    <col min="9986" max="9986" width="45.7109375" style="10" customWidth="1"/>
    <col min="9987" max="9987" width="19.5703125" style="10" customWidth="1"/>
    <col min="9988" max="9992" width="18.7109375" style="10" customWidth="1"/>
    <col min="9993" max="10240" width="11.42578125" style="10"/>
    <col min="10241" max="10241" width="2" style="10" customWidth="1"/>
    <col min="10242" max="10242" width="45.7109375" style="10" customWidth="1"/>
    <col min="10243" max="10243" width="19.5703125" style="10" customWidth="1"/>
    <col min="10244" max="10248" width="18.7109375" style="10" customWidth="1"/>
    <col min="10249" max="10496" width="11.42578125" style="10"/>
    <col min="10497" max="10497" width="2" style="10" customWidth="1"/>
    <col min="10498" max="10498" width="45.7109375" style="10" customWidth="1"/>
    <col min="10499" max="10499" width="19.5703125" style="10" customWidth="1"/>
    <col min="10500" max="10504" width="18.7109375" style="10" customWidth="1"/>
    <col min="10505" max="10752" width="11.42578125" style="10"/>
    <col min="10753" max="10753" width="2" style="10" customWidth="1"/>
    <col min="10754" max="10754" width="45.7109375" style="10" customWidth="1"/>
    <col min="10755" max="10755" width="19.5703125" style="10" customWidth="1"/>
    <col min="10756" max="10760" width="18.7109375" style="10" customWidth="1"/>
    <col min="10761" max="11008" width="11.42578125" style="10"/>
    <col min="11009" max="11009" width="2" style="10" customWidth="1"/>
    <col min="11010" max="11010" width="45.7109375" style="10" customWidth="1"/>
    <col min="11011" max="11011" width="19.5703125" style="10" customWidth="1"/>
    <col min="11012" max="11016" width="18.7109375" style="10" customWidth="1"/>
    <col min="11017" max="11264" width="11.42578125" style="10"/>
    <col min="11265" max="11265" width="2" style="10" customWidth="1"/>
    <col min="11266" max="11266" width="45.7109375" style="10" customWidth="1"/>
    <col min="11267" max="11267" width="19.5703125" style="10" customWidth="1"/>
    <col min="11268" max="11272" width="18.7109375" style="10" customWidth="1"/>
    <col min="11273" max="11520" width="11.42578125" style="10"/>
    <col min="11521" max="11521" width="2" style="10" customWidth="1"/>
    <col min="11522" max="11522" width="45.7109375" style="10" customWidth="1"/>
    <col min="11523" max="11523" width="19.5703125" style="10" customWidth="1"/>
    <col min="11524" max="11528" width="18.7109375" style="10" customWidth="1"/>
    <col min="11529" max="11776" width="11.42578125" style="10"/>
    <col min="11777" max="11777" width="2" style="10" customWidth="1"/>
    <col min="11778" max="11778" width="45.7109375" style="10" customWidth="1"/>
    <col min="11779" max="11779" width="19.5703125" style="10" customWidth="1"/>
    <col min="11780" max="11784" width="18.7109375" style="10" customWidth="1"/>
    <col min="11785" max="12032" width="11.42578125" style="10"/>
    <col min="12033" max="12033" width="2" style="10" customWidth="1"/>
    <col min="12034" max="12034" width="45.7109375" style="10" customWidth="1"/>
    <col min="12035" max="12035" width="19.5703125" style="10" customWidth="1"/>
    <col min="12036" max="12040" width="18.7109375" style="10" customWidth="1"/>
    <col min="12041" max="12288" width="11.42578125" style="10"/>
    <col min="12289" max="12289" width="2" style="10" customWidth="1"/>
    <col min="12290" max="12290" width="45.7109375" style="10" customWidth="1"/>
    <col min="12291" max="12291" width="19.5703125" style="10" customWidth="1"/>
    <col min="12292" max="12296" width="18.7109375" style="10" customWidth="1"/>
    <col min="12297" max="12544" width="11.42578125" style="10"/>
    <col min="12545" max="12545" width="2" style="10" customWidth="1"/>
    <col min="12546" max="12546" width="45.7109375" style="10" customWidth="1"/>
    <col min="12547" max="12547" width="19.5703125" style="10" customWidth="1"/>
    <col min="12548" max="12552" width="18.7109375" style="10" customWidth="1"/>
    <col min="12553" max="12800" width="11.42578125" style="10"/>
    <col min="12801" max="12801" width="2" style="10" customWidth="1"/>
    <col min="12802" max="12802" width="45.7109375" style="10" customWidth="1"/>
    <col min="12803" max="12803" width="19.5703125" style="10" customWidth="1"/>
    <col min="12804" max="12808" width="18.7109375" style="10" customWidth="1"/>
    <col min="12809" max="13056" width="11.42578125" style="10"/>
    <col min="13057" max="13057" width="2" style="10" customWidth="1"/>
    <col min="13058" max="13058" width="45.7109375" style="10" customWidth="1"/>
    <col min="13059" max="13059" width="19.5703125" style="10" customWidth="1"/>
    <col min="13060" max="13064" width="18.7109375" style="10" customWidth="1"/>
    <col min="13065" max="13312" width="11.42578125" style="10"/>
    <col min="13313" max="13313" width="2" style="10" customWidth="1"/>
    <col min="13314" max="13314" width="45.7109375" style="10" customWidth="1"/>
    <col min="13315" max="13315" width="19.5703125" style="10" customWidth="1"/>
    <col min="13316" max="13320" width="18.7109375" style="10" customWidth="1"/>
    <col min="13321" max="13568" width="11.42578125" style="10"/>
    <col min="13569" max="13569" width="2" style="10" customWidth="1"/>
    <col min="13570" max="13570" width="45.7109375" style="10" customWidth="1"/>
    <col min="13571" max="13571" width="19.5703125" style="10" customWidth="1"/>
    <col min="13572" max="13576" width="18.7109375" style="10" customWidth="1"/>
    <col min="13577" max="13824" width="11.42578125" style="10"/>
    <col min="13825" max="13825" width="2" style="10" customWidth="1"/>
    <col min="13826" max="13826" width="45.7109375" style="10" customWidth="1"/>
    <col min="13827" max="13827" width="19.5703125" style="10" customWidth="1"/>
    <col min="13828" max="13832" width="18.7109375" style="10" customWidth="1"/>
    <col min="13833" max="14080" width="11.42578125" style="10"/>
    <col min="14081" max="14081" width="2" style="10" customWidth="1"/>
    <col min="14082" max="14082" width="45.7109375" style="10" customWidth="1"/>
    <col min="14083" max="14083" width="19.5703125" style="10" customWidth="1"/>
    <col min="14084" max="14088" width="18.7109375" style="10" customWidth="1"/>
    <col min="14089" max="14336" width="11.42578125" style="10"/>
    <col min="14337" max="14337" width="2" style="10" customWidth="1"/>
    <col min="14338" max="14338" width="45.7109375" style="10" customWidth="1"/>
    <col min="14339" max="14339" width="19.5703125" style="10" customWidth="1"/>
    <col min="14340" max="14344" width="18.7109375" style="10" customWidth="1"/>
    <col min="14345" max="14592" width="11.42578125" style="10"/>
    <col min="14593" max="14593" width="2" style="10" customWidth="1"/>
    <col min="14594" max="14594" width="45.7109375" style="10" customWidth="1"/>
    <col min="14595" max="14595" width="19.5703125" style="10" customWidth="1"/>
    <col min="14596" max="14600" width="18.7109375" style="10" customWidth="1"/>
    <col min="14601" max="14848" width="11.42578125" style="10"/>
    <col min="14849" max="14849" width="2" style="10" customWidth="1"/>
    <col min="14850" max="14850" width="45.7109375" style="10" customWidth="1"/>
    <col min="14851" max="14851" width="19.5703125" style="10" customWidth="1"/>
    <col min="14852" max="14856" width="18.7109375" style="10" customWidth="1"/>
    <col min="14857" max="15104" width="11.42578125" style="10"/>
    <col min="15105" max="15105" width="2" style="10" customWidth="1"/>
    <col min="15106" max="15106" width="45.7109375" style="10" customWidth="1"/>
    <col min="15107" max="15107" width="19.5703125" style="10" customWidth="1"/>
    <col min="15108" max="15112" width="18.7109375" style="10" customWidth="1"/>
    <col min="15113" max="15360" width="11.42578125" style="10"/>
    <col min="15361" max="15361" width="2" style="10" customWidth="1"/>
    <col min="15362" max="15362" width="45.7109375" style="10" customWidth="1"/>
    <col min="15363" max="15363" width="19.5703125" style="10" customWidth="1"/>
    <col min="15364" max="15368" width="18.7109375" style="10" customWidth="1"/>
    <col min="15369" max="15616" width="11.42578125" style="10"/>
    <col min="15617" max="15617" width="2" style="10" customWidth="1"/>
    <col min="15618" max="15618" width="45.7109375" style="10" customWidth="1"/>
    <col min="15619" max="15619" width="19.5703125" style="10" customWidth="1"/>
    <col min="15620" max="15624" width="18.7109375" style="10" customWidth="1"/>
    <col min="15625" max="15872" width="11.42578125" style="10"/>
    <col min="15873" max="15873" width="2" style="10" customWidth="1"/>
    <col min="15874" max="15874" width="45.7109375" style="10" customWidth="1"/>
    <col min="15875" max="15875" width="19.5703125" style="10" customWidth="1"/>
    <col min="15876" max="15880" width="18.7109375" style="10" customWidth="1"/>
    <col min="15881" max="16128" width="11.42578125" style="10"/>
    <col min="16129" max="16129" width="2" style="10" customWidth="1"/>
    <col min="16130" max="16130" width="45.7109375" style="10" customWidth="1"/>
    <col min="16131" max="16131" width="19.5703125" style="10" customWidth="1"/>
    <col min="16132" max="16136" width="18.7109375" style="10" customWidth="1"/>
    <col min="16137" max="16384" width="11.42578125" style="10"/>
  </cols>
  <sheetData>
    <row r="1" spans="2:8" s="8" customFormat="1" ht="22.5" customHeight="1" x14ac:dyDescent="0.2">
      <c r="B1" s="219" t="s">
        <v>52</v>
      </c>
      <c r="C1" s="219"/>
      <c r="D1" s="219"/>
      <c r="E1" s="219"/>
      <c r="F1" s="219"/>
      <c r="G1" s="219"/>
      <c r="H1" s="219"/>
    </row>
    <row r="2" spans="2:8" ht="15" customHeight="1" thickBot="1" x14ac:dyDescent="0.25">
      <c r="B2" s="9"/>
      <c r="C2" s="9"/>
      <c r="D2" s="9"/>
      <c r="E2" s="9"/>
      <c r="F2" s="9"/>
      <c r="G2" s="9"/>
      <c r="H2" s="9"/>
    </row>
    <row r="3" spans="2:8" ht="24" customHeight="1" thickTop="1" x14ac:dyDescent="0.2">
      <c r="B3" s="202" t="s">
        <v>32</v>
      </c>
      <c r="C3" s="204" t="s">
        <v>33</v>
      </c>
      <c r="D3" s="220" t="s">
        <v>34</v>
      </c>
      <c r="E3" s="220"/>
      <c r="F3" s="220"/>
      <c r="G3" s="220"/>
      <c r="H3" s="221"/>
    </row>
    <row r="4" spans="2:8" ht="51.75" customHeight="1" thickBot="1" x14ac:dyDescent="0.25">
      <c r="B4" s="212"/>
      <c r="C4" s="213"/>
      <c r="D4" s="11" t="s">
        <v>35</v>
      </c>
      <c r="E4" s="12" t="s">
        <v>36</v>
      </c>
      <c r="F4" s="12" t="s">
        <v>37</v>
      </c>
      <c r="G4" s="13" t="s">
        <v>38</v>
      </c>
      <c r="H4" s="14" t="s">
        <v>39</v>
      </c>
    </row>
    <row r="5" spans="2:8" ht="28.5" customHeight="1" thickTop="1" x14ac:dyDescent="0.2">
      <c r="B5" s="214" t="s">
        <v>40</v>
      </c>
      <c r="C5" s="15" t="s">
        <v>41</v>
      </c>
      <c r="D5" s="16">
        <v>12451</v>
      </c>
      <c r="E5" s="17">
        <v>14.4</v>
      </c>
      <c r="F5" s="17"/>
      <c r="G5" s="18">
        <v>750</v>
      </c>
      <c r="H5" s="19">
        <f t="shared" ref="H5:H11" si="0">D5+E5+F5+G5</f>
        <v>13215.4</v>
      </c>
    </row>
    <row r="6" spans="2:8" ht="28.5" customHeight="1" x14ac:dyDescent="0.2">
      <c r="B6" s="208"/>
      <c r="C6" s="20" t="s">
        <v>42</v>
      </c>
      <c r="D6" s="21">
        <v>616920</v>
      </c>
      <c r="E6" s="22"/>
      <c r="F6" s="22">
        <v>33597096.799999997</v>
      </c>
      <c r="G6" s="23"/>
      <c r="H6" s="24">
        <f t="shared" si="0"/>
        <v>34214016.799999997</v>
      </c>
    </row>
    <row r="7" spans="2:8" ht="28.5" customHeight="1" thickBot="1" x14ac:dyDescent="0.25">
      <c r="B7" s="209"/>
      <c r="C7" s="25" t="s">
        <v>43</v>
      </c>
      <c r="D7" s="26">
        <v>16361086.390000001</v>
      </c>
      <c r="E7" s="27"/>
      <c r="F7" s="27"/>
      <c r="G7" s="28"/>
      <c r="H7" s="29">
        <f t="shared" si="0"/>
        <v>16361086.390000001</v>
      </c>
    </row>
    <row r="8" spans="2:8" ht="28.5" customHeight="1" thickBot="1" x14ac:dyDescent="0.25">
      <c r="B8" s="30" t="s">
        <v>44</v>
      </c>
      <c r="C8" s="31" t="s">
        <v>41</v>
      </c>
      <c r="D8" s="32">
        <v>7060717</v>
      </c>
      <c r="E8" s="33">
        <v>607</v>
      </c>
      <c r="F8" s="33">
        <v>450</v>
      </c>
      <c r="G8" s="34"/>
      <c r="H8" s="35">
        <f t="shared" si="0"/>
        <v>7061774</v>
      </c>
    </row>
    <row r="9" spans="2:8" ht="28.5" customHeight="1" thickBot="1" x14ac:dyDescent="0.25">
      <c r="B9" s="30" t="s">
        <v>45</v>
      </c>
      <c r="C9" s="36" t="s">
        <v>41</v>
      </c>
      <c r="D9" s="32">
        <v>6325.01</v>
      </c>
      <c r="E9" s="33">
        <v>20</v>
      </c>
      <c r="F9" s="33">
        <v>2462.5</v>
      </c>
      <c r="G9" s="34"/>
      <c r="H9" s="35">
        <f t="shared" si="0"/>
        <v>8807.51</v>
      </c>
    </row>
    <row r="10" spans="2:8" ht="28.5" customHeight="1" thickBot="1" x14ac:dyDescent="0.25">
      <c r="B10" s="37" t="s">
        <v>46</v>
      </c>
      <c r="C10" s="38" t="s">
        <v>41</v>
      </c>
      <c r="D10" s="32">
        <v>18980</v>
      </c>
      <c r="E10" s="33"/>
      <c r="F10" s="33"/>
      <c r="G10" s="34"/>
      <c r="H10" s="35">
        <f t="shared" si="0"/>
        <v>18980</v>
      </c>
    </row>
    <row r="11" spans="2:8" ht="28.5" customHeight="1" thickBot="1" x14ac:dyDescent="0.25">
      <c r="B11" s="39" t="s">
        <v>47</v>
      </c>
      <c r="C11" s="40" t="s">
        <v>41</v>
      </c>
      <c r="D11" s="32">
        <v>139784826.55999997</v>
      </c>
      <c r="E11" s="33">
        <v>565850</v>
      </c>
      <c r="F11" s="33"/>
      <c r="G11" s="34"/>
      <c r="H11" s="35">
        <f t="shared" si="0"/>
        <v>140350676.55999997</v>
      </c>
    </row>
    <row r="12" spans="2:8" ht="28.5" customHeight="1" thickTop="1" thickBot="1" x14ac:dyDescent="0.25">
      <c r="B12" s="217" t="s">
        <v>48</v>
      </c>
      <c r="C12" s="218"/>
      <c r="D12" s="41">
        <f>D5+D8+D9+D10+D11</f>
        <v>146883299.56999996</v>
      </c>
      <c r="E12" s="42">
        <f>E5+E8+E9+E10+E11</f>
        <v>566491.4</v>
      </c>
      <c r="F12" s="42">
        <f>F5+F8+F9+F10+F11</f>
        <v>2912.5</v>
      </c>
      <c r="G12" s="43">
        <f>G5+G8+G9+G10+G11</f>
        <v>750</v>
      </c>
      <c r="H12" s="44">
        <f>H5+H8+H9+H10+H11</f>
        <v>147453453.46999997</v>
      </c>
    </row>
    <row r="13" spans="2:8" ht="28.5" customHeight="1" thickTop="1" thickBot="1" x14ac:dyDescent="0.25">
      <c r="B13" s="215" t="s">
        <v>49</v>
      </c>
      <c r="C13" s="216"/>
      <c r="D13" s="45">
        <f>D6</f>
        <v>616920</v>
      </c>
      <c r="E13" s="46"/>
      <c r="F13" s="46">
        <f>F6</f>
        <v>33597096.799999997</v>
      </c>
      <c r="G13" s="43"/>
      <c r="H13" s="44">
        <f>H6</f>
        <v>34214016.799999997</v>
      </c>
    </row>
    <row r="14" spans="2:8" ht="28.5" customHeight="1" thickTop="1" thickBot="1" x14ac:dyDescent="0.25">
      <c r="B14" s="217" t="s">
        <v>50</v>
      </c>
      <c r="C14" s="218"/>
      <c r="D14" s="45">
        <f>D7</f>
        <v>16361086.390000001</v>
      </c>
      <c r="E14" s="46"/>
      <c r="F14" s="46"/>
      <c r="G14" s="43"/>
      <c r="H14" s="44">
        <f>H7</f>
        <v>16361086.390000001</v>
      </c>
    </row>
    <row r="15" spans="2:8" ht="12" thickTop="1" x14ac:dyDescent="0.2"/>
    <row r="16" spans="2:8" x14ac:dyDescent="0.2">
      <c r="B16" s="10" t="s">
        <v>51</v>
      </c>
    </row>
    <row r="17" spans="2:2" x14ac:dyDescent="0.2">
      <c r="B17" s="48"/>
    </row>
    <row r="18" spans="2:2" x14ac:dyDescent="0.2">
      <c r="B18" s="48"/>
    </row>
    <row r="19" spans="2:2" x14ac:dyDescent="0.2">
      <c r="B19" s="48"/>
    </row>
    <row r="20" spans="2:2" x14ac:dyDescent="0.2">
      <c r="B20" s="48"/>
    </row>
    <row r="21" spans="2:2" x14ac:dyDescent="0.2">
      <c r="B21" s="48"/>
    </row>
    <row r="22" spans="2:2" x14ac:dyDescent="0.2">
      <c r="B22" s="48"/>
    </row>
  </sheetData>
  <mergeCells count="8">
    <mergeCell ref="B13:C13"/>
    <mergeCell ref="B14:C14"/>
    <mergeCell ref="B1:H1"/>
    <mergeCell ref="B3:B4"/>
    <mergeCell ref="C3:C4"/>
    <mergeCell ref="D3:H3"/>
    <mergeCell ref="B5:B7"/>
    <mergeCell ref="B12:C12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3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2"/>
  <sheetViews>
    <sheetView showGridLines="0" zoomScale="85" zoomScaleNormal="85" workbookViewId="0"/>
  </sheetViews>
  <sheetFormatPr baseColWidth="10" defaultRowHeight="11.25" x14ac:dyDescent="0.2"/>
  <cols>
    <col min="1" max="1" width="2" style="10" customWidth="1"/>
    <col min="2" max="2" width="45.7109375" style="10" customWidth="1"/>
    <col min="3" max="3" width="19.5703125" style="10" customWidth="1"/>
    <col min="4" max="8" width="18.7109375" style="10" customWidth="1"/>
    <col min="9" max="256" width="11.42578125" style="10"/>
    <col min="257" max="257" width="2" style="10" customWidth="1"/>
    <col min="258" max="258" width="45.7109375" style="10" customWidth="1"/>
    <col min="259" max="259" width="19.5703125" style="10" customWidth="1"/>
    <col min="260" max="264" width="18.7109375" style="10" customWidth="1"/>
    <col min="265" max="512" width="11.42578125" style="10"/>
    <col min="513" max="513" width="2" style="10" customWidth="1"/>
    <col min="514" max="514" width="45.7109375" style="10" customWidth="1"/>
    <col min="515" max="515" width="19.5703125" style="10" customWidth="1"/>
    <col min="516" max="520" width="18.7109375" style="10" customWidth="1"/>
    <col min="521" max="768" width="11.42578125" style="10"/>
    <col min="769" max="769" width="2" style="10" customWidth="1"/>
    <col min="770" max="770" width="45.7109375" style="10" customWidth="1"/>
    <col min="771" max="771" width="19.5703125" style="10" customWidth="1"/>
    <col min="772" max="776" width="18.7109375" style="10" customWidth="1"/>
    <col min="777" max="1024" width="11.42578125" style="10"/>
    <col min="1025" max="1025" width="2" style="10" customWidth="1"/>
    <col min="1026" max="1026" width="45.7109375" style="10" customWidth="1"/>
    <col min="1027" max="1027" width="19.5703125" style="10" customWidth="1"/>
    <col min="1028" max="1032" width="18.7109375" style="10" customWidth="1"/>
    <col min="1033" max="1280" width="11.42578125" style="10"/>
    <col min="1281" max="1281" width="2" style="10" customWidth="1"/>
    <col min="1282" max="1282" width="45.7109375" style="10" customWidth="1"/>
    <col min="1283" max="1283" width="19.5703125" style="10" customWidth="1"/>
    <col min="1284" max="1288" width="18.7109375" style="10" customWidth="1"/>
    <col min="1289" max="1536" width="11.42578125" style="10"/>
    <col min="1537" max="1537" width="2" style="10" customWidth="1"/>
    <col min="1538" max="1538" width="45.7109375" style="10" customWidth="1"/>
    <col min="1539" max="1539" width="19.5703125" style="10" customWidth="1"/>
    <col min="1540" max="1544" width="18.7109375" style="10" customWidth="1"/>
    <col min="1545" max="1792" width="11.42578125" style="10"/>
    <col min="1793" max="1793" width="2" style="10" customWidth="1"/>
    <col min="1794" max="1794" width="45.7109375" style="10" customWidth="1"/>
    <col min="1795" max="1795" width="19.5703125" style="10" customWidth="1"/>
    <col min="1796" max="1800" width="18.7109375" style="10" customWidth="1"/>
    <col min="1801" max="2048" width="11.42578125" style="10"/>
    <col min="2049" max="2049" width="2" style="10" customWidth="1"/>
    <col min="2050" max="2050" width="45.7109375" style="10" customWidth="1"/>
    <col min="2051" max="2051" width="19.5703125" style="10" customWidth="1"/>
    <col min="2052" max="2056" width="18.7109375" style="10" customWidth="1"/>
    <col min="2057" max="2304" width="11.42578125" style="10"/>
    <col min="2305" max="2305" width="2" style="10" customWidth="1"/>
    <col min="2306" max="2306" width="45.7109375" style="10" customWidth="1"/>
    <col min="2307" max="2307" width="19.5703125" style="10" customWidth="1"/>
    <col min="2308" max="2312" width="18.7109375" style="10" customWidth="1"/>
    <col min="2313" max="2560" width="11.42578125" style="10"/>
    <col min="2561" max="2561" width="2" style="10" customWidth="1"/>
    <col min="2562" max="2562" width="45.7109375" style="10" customWidth="1"/>
    <col min="2563" max="2563" width="19.5703125" style="10" customWidth="1"/>
    <col min="2564" max="2568" width="18.7109375" style="10" customWidth="1"/>
    <col min="2569" max="2816" width="11.42578125" style="10"/>
    <col min="2817" max="2817" width="2" style="10" customWidth="1"/>
    <col min="2818" max="2818" width="45.7109375" style="10" customWidth="1"/>
    <col min="2819" max="2819" width="19.5703125" style="10" customWidth="1"/>
    <col min="2820" max="2824" width="18.7109375" style="10" customWidth="1"/>
    <col min="2825" max="3072" width="11.42578125" style="10"/>
    <col min="3073" max="3073" width="2" style="10" customWidth="1"/>
    <col min="3074" max="3074" width="45.7109375" style="10" customWidth="1"/>
    <col min="3075" max="3075" width="19.5703125" style="10" customWidth="1"/>
    <col min="3076" max="3080" width="18.7109375" style="10" customWidth="1"/>
    <col min="3081" max="3328" width="11.42578125" style="10"/>
    <col min="3329" max="3329" width="2" style="10" customWidth="1"/>
    <col min="3330" max="3330" width="45.7109375" style="10" customWidth="1"/>
    <col min="3331" max="3331" width="19.5703125" style="10" customWidth="1"/>
    <col min="3332" max="3336" width="18.7109375" style="10" customWidth="1"/>
    <col min="3337" max="3584" width="11.42578125" style="10"/>
    <col min="3585" max="3585" width="2" style="10" customWidth="1"/>
    <col min="3586" max="3586" width="45.7109375" style="10" customWidth="1"/>
    <col min="3587" max="3587" width="19.5703125" style="10" customWidth="1"/>
    <col min="3588" max="3592" width="18.7109375" style="10" customWidth="1"/>
    <col min="3593" max="3840" width="11.42578125" style="10"/>
    <col min="3841" max="3841" width="2" style="10" customWidth="1"/>
    <col min="3842" max="3842" width="45.7109375" style="10" customWidth="1"/>
    <col min="3843" max="3843" width="19.5703125" style="10" customWidth="1"/>
    <col min="3844" max="3848" width="18.7109375" style="10" customWidth="1"/>
    <col min="3849" max="4096" width="11.42578125" style="10"/>
    <col min="4097" max="4097" width="2" style="10" customWidth="1"/>
    <col min="4098" max="4098" width="45.7109375" style="10" customWidth="1"/>
    <col min="4099" max="4099" width="19.5703125" style="10" customWidth="1"/>
    <col min="4100" max="4104" width="18.7109375" style="10" customWidth="1"/>
    <col min="4105" max="4352" width="11.42578125" style="10"/>
    <col min="4353" max="4353" width="2" style="10" customWidth="1"/>
    <col min="4354" max="4354" width="45.7109375" style="10" customWidth="1"/>
    <col min="4355" max="4355" width="19.5703125" style="10" customWidth="1"/>
    <col min="4356" max="4360" width="18.7109375" style="10" customWidth="1"/>
    <col min="4361" max="4608" width="11.42578125" style="10"/>
    <col min="4609" max="4609" width="2" style="10" customWidth="1"/>
    <col min="4610" max="4610" width="45.7109375" style="10" customWidth="1"/>
    <col min="4611" max="4611" width="19.5703125" style="10" customWidth="1"/>
    <col min="4612" max="4616" width="18.7109375" style="10" customWidth="1"/>
    <col min="4617" max="4864" width="11.42578125" style="10"/>
    <col min="4865" max="4865" width="2" style="10" customWidth="1"/>
    <col min="4866" max="4866" width="45.7109375" style="10" customWidth="1"/>
    <col min="4867" max="4867" width="19.5703125" style="10" customWidth="1"/>
    <col min="4868" max="4872" width="18.7109375" style="10" customWidth="1"/>
    <col min="4873" max="5120" width="11.42578125" style="10"/>
    <col min="5121" max="5121" width="2" style="10" customWidth="1"/>
    <col min="5122" max="5122" width="45.7109375" style="10" customWidth="1"/>
    <col min="5123" max="5123" width="19.5703125" style="10" customWidth="1"/>
    <col min="5124" max="5128" width="18.7109375" style="10" customWidth="1"/>
    <col min="5129" max="5376" width="11.42578125" style="10"/>
    <col min="5377" max="5377" width="2" style="10" customWidth="1"/>
    <col min="5378" max="5378" width="45.7109375" style="10" customWidth="1"/>
    <col min="5379" max="5379" width="19.5703125" style="10" customWidth="1"/>
    <col min="5380" max="5384" width="18.7109375" style="10" customWidth="1"/>
    <col min="5385" max="5632" width="11.42578125" style="10"/>
    <col min="5633" max="5633" width="2" style="10" customWidth="1"/>
    <col min="5634" max="5634" width="45.7109375" style="10" customWidth="1"/>
    <col min="5635" max="5635" width="19.5703125" style="10" customWidth="1"/>
    <col min="5636" max="5640" width="18.7109375" style="10" customWidth="1"/>
    <col min="5641" max="5888" width="11.42578125" style="10"/>
    <col min="5889" max="5889" width="2" style="10" customWidth="1"/>
    <col min="5890" max="5890" width="45.7109375" style="10" customWidth="1"/>
    <col min="5891" max="5891" width="19.5703125" style="10" customWidth="1"/>
    <col min="5892" max="5896" width="18.7109375" style="10" customWidth="1"/>
    <col min="5897" max="6144" width="11.42578125" style="10"/>
    <col min="6145" max="6145" width="2" style="10" customWidth="1"/>
    <col min="6146" max="6146" width="45.7109375" style="10" customWidth="1"/>
    <col min="6147" max="6147" width="19.5703125" style="10" customWidth="1"/>
    <col min="6148" max="6152" width="18.7109375" style="10" customWidth="1"/>
    <col min="6153" max="6400" width="11.42578125" style="10"/>
    <col min="6401" max="6401" width="2" style="10" customWidth="1"/>
    <col min="6402" max="6402" width="45.7109375" style="10" customWidth="1"/>
    <col min="6403" max="6403" width="19.5703125" style="10" customWidth="1"/>
    <col min="6404" max="6408" width="18.7109375" style="10" customWidth="1"/>
    <col min="6409" max="6656" width="11.42578125" style="10"/>
    <col min="6657" max="6657" width="2" style="10" customWidth="1"/>
    <col min="6658" max="6658" width="45.7109375" style="10" customWidth="1"/>
    <col min="6659" max="6659" width="19.5703125" style="10" customWidth="1"/>
    <col min="6660" max="6664" width="18.7109375" style="10" customWidth="1"/>
    <col min="6665" max="6912" width="11.42578125" style="10"/>
    <col min="6913" max="6913" width="2" style="10" customWidth="1"/>
    <col min="6914" max="6914" width="45.7109375" style="10" customWidth="1"/>
    <col min="6915" max="6915" width="19.5703125" style="10" customWidth="1"/>
    <col min="6916" max="6920" width="18.7109375" style="10" customWidth="1"/>
    <col min="6921" max="7168" width="11.42578125" style="10"/>
    <col min="7169" max="7169" width="2" style="10" customWidth="1"/>
    <col min="7170" max="7170" width="45.7109375" style="10" customWidth="1"/>
    <col min="7171" max="7171" width="19.5703125" style="10" customWidth="1"/>
    <col min="7172" max="7176" width="18.7109375" style="10" customWidth="1"/>
    <col min="7177" max="7424" width="11.42578125" style="10"/>
    <col min="7425" max="7425" width="2" style="10" customWidth="1"/>
    <col min="7426" max="7426" width="45.7109375" style="10" customWidth="1"/>
    <col min="7427" max="7427" width="19.5703125" style="10" customWidth="1"/>
    <col min="7428" max="7432" width="18.7109375" style="10" customWidth="1"/>
    <col min="7433" max="7680" width="11.42578125" style="10"/>
    <col min="7681" max="7681" width="2" style="10" customWidth="1"/>
    <col min="7682" max="7682" width="45.7109375" style="10" customWidth="1"/>
    <col min="7683" max="7683" width="19.5703125" style="10" customWidth="1"/>
    <col min="7684" max="7688" width="18.7109375" style="10" customWidth="1"/>
    <col min="7689" max="7936" width="11.42578125" style="10"/>
    <col min="7937" max="7937" width="2" style="10" customWidth="1"/>
    <col min="7938" max="7938" width="45.7109375" style="10" customWidth="1"/>
    <col min="7939" max="7939" width="19.5703125" style="10" customWidth="1"/>
    <col min="7940" max="7944" width="18.7109375" style="10" customWidth="1"/>
    <col min="7945" max="8192" width="11.42578125" style="10"/>
    <col min="8193" max="8193" width="2" style="10" customWidth="1"/>
    <col min="8194" max="8194" width="45.7109375" style="10" customWidth="1"/>
    <col min="8195" max="8195" width="19.5703125" style="10" customWidth="1"/>
    <col min="8196" max="8200" width="18.7109375" style="10" customWidth="1"/>
    <col min="8201" max="8448" width="11.42578125" style="10"/>
    <col min="8449" max="8449" width="2" style="10" customWidth="1"/>
    <col min="8450" max="8450" width="45.7109375" style="10" customWidth="1"/>
    <col min="8451" max="8451" width="19.5703125" style="10" customWidth="1"/>
    <col min="8452" max="8456" width="18.7109375" style="10" customWidth="1"/>
    <col min="8457" max="8704" width="11.42578125" style="10"/>
    <col min="8705" max="8705" width="2" style="10" customWidth="1"/>
    <col min="8706" max="8706" width="45.7109375" style="10" customWidth="1"/>
    <col min="8707" max="8707" width="19.5703125" style="10" customWidth="1"/>
    <col min="8708" max="8712" width="18.7109375" style="10" customWidth="1"/>
    <col min="8713" max="8960" width="11.42578125" style="10"/>
    <col min="8961" max="8961" width="2" style="10" customWidth="1"/>
    <col min="8962" max="8962" width="45.7109375" style="10" customWidth="1"/>
    <col min="8963" max="8963" width="19.5703125" style="10" customWidth="1"/>
    <col min="8964" max="8968" width="18.7109375" style="10" customWidth="1"/>
    <col min="8969" max="9216" width="11.42578125" style="10"/>
    <col min="9217" max="9217" width="2" style="10" customWidth="1"/>
    <col min="9218" max="9218" width="45.7109375" style="10" customWidth="1"/>
    <col min="9219" max="9219" width="19.5703125" style="10" customWidth="1"/>
    <col min="9220" max="9224" width="18.7109375" style="10" customWidth="1"/>
    <col min="9225" max="9472" width="11.42578125" style="10"/>
    <col min="9473" max="9473" width="2" style="10" customWidth="1"/>
    <col min="9474" max="9474" width="45.7109375" style="10" customWidth="1"/>
    <col min="9475" max="9475" width="19.5703125" style="10" customWidth="1"/>
    <col min="9476" max="9480" width="18.7109375" style="10" customWidth="1"/>
    <col min="9481" max="9728" width="11.42578125" style="10"/>
    <col min="9729" max="9729" width="2" style="10" customWidth="1"/>
    <col min="9730" max="9730" width="45.7109375" style="10" customWidth="1"/>
    <col min="9731" max="9731" width="19.5703125" style="10" customWidth="1"/>
    <col min="9732" max="9736" width="18.7109375" style="10" customWidth="1"/>
    <col min="9737" max="9984" width="11.42578125" style="10"/>
    <col min="9985" max="9985" width="2" style="10" customWidth="1"/>
    <col min="9986" max="9986" width="45.7109375" style="10" customWidth="1"/>
    <col min="9987" max="9987" width="19.5703125" style="10" customWidth="1"/>
    <col min="9988" max="9992" width="18.7109375" style="10" customWidth="1"/>
    <col min="9993" max="10240" width="11.42578125" style="10"/>
    <col min="10241" max="10241" width="2" style="10" customWidth="1"/>
    <col min="10242" max="10242" width="45.7109375" style="10" customWidth="1"/>
    <col min="10243" max="10243" width="19.5703125" style="10" customWidth="1"/>
    <col min="10244" max="10248" width="18.7109375" style="10" customWidth="1"/>
    <col min="10249" max="10496" width="11.42578125" style="10"/>
    <col min="10497" max="10497" width="2" style="10" customWidth="1"/>
    <col min="10498" max="10498" width="45.7109375" style="10" customWidth="1"/>
    <col min="10499" max="10499" width="19.5703125" style="10" customWidth="1"/>
    <col min="10500" max="10504" width="18.7109375" style="10" customWidth="1"/>
    <col min="10505" max="10752" width="11.42578125" style="10"/>
    <col min="10753" max="10753" width="2" style="10" customWidth="1"/>
    <col min="10754" max="10754" width="45.7109375" style="10" customWidth="1"/>
    <col min="10755" max="10755" width="19.5703125" style="10" customWidth="1"/>
    <col min="10756" max="10760" width="18.7109375" style="10" customWidth="1"/>
    <col min="10761" max="11008" width="11.42578125" style="10"/>
    <col min="11009" max="11009" width="2" style="10" customWidth="1"/>
    <col min="11010" max="11010" width="45.7109375" style="10" customWidth="1"/>
    <col min="11011" max="11011" width="19.5703125" style="10" customWidth="1"/>
    <col min="11012" max="11016" width="18.7109375" style="10" customWidth="1"/>
    <col min="11017" max="11264" width="11.42578125" style="10"/>
    <col min="11265" max="11265" width="2" style="10" customWidth="1"/>
    <col min="11266" max="11266" width="45.7109375" style="10" customWidth="1"/>
    <col min="11267" max="11267" width="19.5703125" style="10" customWidth="1"/>
    <col min="11268" max="11272" width="18.7109375" style="10" customWidth="1"/>
    <col min="11273" max="11520" width="11.42578125" style="10"/>
    <col min="11521" max="11521" width="2" style="10" customWidth="1"/>
    <col min="11522" max="11522" width="45.7109375" style="10" customWidth="1"/>
    <col min="11523" max="11523" width="19.5703125" style="10" customWidth="1"/>
    <col min="11524" max="11528" width="18.7109375" style="10" customWidth="1"/>
    <col min="11529" max="11776" width="11.42578125" style="10"/>
    <col min="11777" max="11777" width="2" style="10" customWidth="1"/>
    <col min="11778" max="11778" width="45.7109375" style="10" customWidth="1"/>
    <col min="11779" max="11779" width="19.5703125" style="10" customWidth="1"/>
    <col min="11780" max="11784" width="18.7109375" style="10" customWidth="1"/>
    <col min="11785" max="12032" width="11.42578125" style="10"/>
    <col min="12033" max="12033" width="2" style="10" customWidth="1"/>
    <col min="12034" max="12034" width="45.7109375" style="10" customWidth="1"/>
    <col min="12035" max="12035" width="19.5703125" style="10" customWidth="1"/>
    <col min="12036" max="12040" width="18.7109375" style="10" customWidth="1"/>
    <col min="12041" max="12288" width="11.42578125" style="10"/>
    <col min="12289" max="12289" width="2" style="10" customWidth="1"/>
    <col min="12290" max="12290" width="45.7109375" style="10" customWidth="1"/>
    <col min="12291" max="12291" width="19.5703125" style="10" customWidth="1"/>
    <col min="12292" max="12296" width="18.7109375" style="10" customWidth="1"/>
    <col min="12297" max="12544" width="11.42578125" style="10"/>
    <col min="12545" max="12545" width="2" style="10" customWidth="1"/>
    <col min="12546" max="12546" width="45.7109375" style="10" customWidth="1"/>
    <col min="12547" max="12547" width="19.5703125" style="10" customWidth="1"/>
    <col min="12548" max="12552" width="18.7109375" style="10" customWidth="1"/>
    <col min="12553" max="12800" width="11.42578125" style="10"/>
    <col min="12801" max="12801" width="2" style="10" customWidth="1"/>
    <col min="12802" max="12802" width="45.7109375" style="10" customWidth="1"/>
    <col min="12803" max="12803" width="19.5703125" style="10" customWidth="1"/>
    <col min="12804" max="12808" width="18.7109375" style="10" customWidth="1"/>
    <col min="12809" max="13056" width="11.42578125" style="10"/>
    <col min="13057" max="13057" width="2" style="10" customWidth="1"/>
    <col min="13058" max="13058" width="45.7109375" style="10" customWidth="1"/>
    <col min="13059" max="13059" width="19.5703125" style="10" customWidth="1"/>
    <col min="13060" max="13064" width="18.7109375" style="10" customWidth="1"/>
    <col min="13065" max="13312" width="11.42578125" style="10"/>
    <col min="13313" max="13313" width="2" style="10" customWidth="1"/>
    <col min="13314" max="13314" width="45.7109375" style="10" customWidth="1"/>
    <col min="13315" max="13315" width="19.5703125" style="10" customWidth="1"/>
    <col min="13316" max="13320" width="18.7109375" style="10" customWidth="1"/>
    <col min="13321" max="13568" width="11.42578125" style="10"/>
    <col min="13569" max="13569" width="2" style="10" customWidth="1"/>
    <col min="13570" max="13570" width="45.7109375" style="10" customWidth="1"/>
    <col min="13571" max="13571" width="19.5703125" style="10" customWidth="1"/>
    <col min="13572" max="13576" width="18.7109375" style="10" customWidth="1"/>
    <col min="13577" max="13824" width="11.42578125" style="10"/>
    <col min="13825" max="13825" width="2" style="10" customWidth="1"/>
    <col min="13826" max="13826" width="45.7109375" style="10" customWidth="1"/>
    <col min="13827" max="13827" width="19.5703125" style="10" customWidth="1"/>
    <col min="13828" max="13832" width="18.7109375" style="10" customWidth="1"/>
    <col min="13833" max="14080" width="11.42578125" style="10"/>
    <col min="14081" max="14081" width="2" style="10" customWidth="1"/>
    <col min="14082" max="14082" width="45.7109375" style="10" customWidth="1"/>
    <col min="14083" max="14083" width="19.5703125" style="10" customWidth="1"/>
    <col min="14084" max="14088" width="18.7109375" style="10" customWidth="1"/>
    <col min="14089" max="14336" width="11.42578125" style="10"/>
    <col min="14337" max="14337" width="2" style="10" customWidth="1"/>
    <col min="14338" max="14338" width="45.7109375" style="10" customWidth="1"/>
    <col min="14339" max="14339" width="19.5703125" style="10" customWidth="1"/>
    <col min="14340" max="14344" width="18.7109375" style="10" customWidth="1"/>
    <col min="14345" max="14592" width="11.42578125" style="10"/>
    <col min="14593" max="14593" width="2" style="10" customWidth="1"/>
    <col min="14594" max="14594" width="45.7109375" style="10" customWidth="1"/>
    <col min="14595" max="14595" width="19.5703125" style="10" customWidth="1"/>
    <col min="14596" max="14600" width="18.7109375" style="10" customWidth="1"/>
    <col min="14601" max="14848" width="11.42578125" style="10"/>
    <col min="14849" max="14849" width="2" style="10" customWidth="1"/>
    <col min="14850" max="14850" width="45.7109375" style="10" customWidth="1"/>
    <col min="14851" max="14851" width="19.5703125" style="10" customWidth="1"/>
    <col min="14852" max="14856" width="18.7109375" style="10" customWidth="1"/>
    <col min="14857" max="15104" width="11.42578125" style="10"/>
    <col min="15105" max="15105" width="2" style="10" customWidth="1"/>
    <col min="15106" max="15106" width="45.7109375" style="10" customWidth="1"/>
    <col min="15107" max="15107" width="19.5703125" style="10" customWidth="1"/>
    <col min="15108" max="15112" width="18.7109375" style="10" customWidth="1"/>
    <col min="15113" max="15360" width="11.42578125" style="10"/>
    <col min="15361" max="15361" width="2" style="10" customWidth="1"/>
    <col min="15362" max="15362" width="45.7109375" style="10" customWidth="1"/>
    <col min="15363" max="15363" width="19.5703125" style="10" customWidth="1"/>
    <col min="15364" max="15368" width="18.7109375" style="10" customWidth="1"/>
    <col min="15369" max="15616" width="11.42578125" style="10"/>
    <col min="15617" max="15617" width="2" style="10" customWidth="1"/>
    <col min="15618" max="15618" width="45.7109375" style="10" customWidth="1"/>
    <col min="15619" max="15619" width="19.5703125" style="10" customWidth="1"/>
    <col min="15620" max="15624" width="18.7109375" style="10" customWidth="1"/>
    <col min="15625" max="15872" width="11.42578125" style="10"/>
    <col min="15873" max="15873" width="2" style="10" customWidth="1"/>
    <col min="15874" max="15874" width="45.7109375" style="10" customWidth="1"/>
    <col min="15875" max="15875" width="19.5703125" style="10" customWidth="1"/>
    <col min="15876" max="15880" width="18.7109375" style="10" customWidth="1"/>
    <col min="15881" max="16128" width="11.42578125" style="10"/>
    <col min="16129" max="16129" width="2" style="10" customWidth="1"/>
    <col min="16130" max="16130" width="45.7109375" style="10" customWidth="1"/>
    <col min="16131" max="16131" width="19.5703125" style="10" customWidth="1"/>
    <col min="16132" max="16136" width="18.7109375" style="10" customWidth="1"/>
    <col min="16137" max="16384" width="11.42578125" style="10"/>
  </cols>
  <sheetData>
    <row r="1" spans="2:8" s="8" customFormat="1" ht="22.5" customHeight="1" x14ac:dyDescent="0.2">
      <c r="B1" s="219" t="s">
        <v>53</v>
      </c>
      <c r="C1" s="219"/>
      <c r="D1" s="219"/>
      <c r="E1" s="219"/>
      <c r="F1" s="219"/>
      <c r="G1" s="219"/>
      <c r="H1" s="219"/>
    </row>
    <row r="2" spans="2:8" ht="15" customHeight="1" thickBot="1" x14ac:dyDescent="0.25">
      <c r="B2" s="9"/>
      <c r="C2" s="9"/>
      <c r="D2" s="9"/>
      <c r="E2" s="9"/>
      <c r="F2" s="9"/>
      <c r="G2" s="9"/>
      <c r="H2" s="9"/>
    </row>
    <row r="3" spans="2:8" ht="24" customHeight="1" thickTop="1" x14ac:dyDescent="0.2">
      <c r="B3" s="202" t="s">
        <v>32</v>
      </c>
      <c r="C3" s="204" t="s">
        <v>33</v>
      </c>
      <c r="D3" s="220" t="s">
        <v>34</v>
      </c>
      <c r="E3" s="220"/>
      <c r="F3" s="220"/>
      <c r="G3" s="220"/>
      <c r="H3" s="221"/>
    </row>
    <row r="4" spans="2:8" ht="51.75" customHeight="1" thickBot="1" x14ac:dyDescent="0.25">
      <c r="B4" s="212"/>
      <c r="C4" s="213"/>
      <c r="D4" s="11" t="s">
        <v>35</v>
      </c>
      <c r="E4" s="12" t="s">
        <v>36</v>
      </c>
      <c r="F4" s="12" t="s">
        <v>37</v>
      </c>
      <c r="G4" s="13" t="s">
        <v>38</v>
      </c>
      <c r="H4" s="14" t="s">
        <v>39</v>
      </c>
    </row>
    <row r="5" spans="2:8" ht="28.5" customHeight="1" thickTop="1" x14ac:dyDescent="0.2">
      <c r="B5" s="214" t="s">
        <v>40</v>
      </c>
      <c r="C5" s="15" t="s">
        <v>41</v>
      </c>
      <c r="D5" s="16">
        <v>36869</v>
      </c>
      <c r="E5" s="17">
        <v>100</v>
      </c>
      <c r="F5" s="17">
        <v>113</v>
      </c>
      <c r="G5" s="18">
        <v>196</v>
      </c>
      <c r="H5" s="19">
        <f t="shared" ref="H5:H11" si="0">D5+E5+F5+G5</f>
        <v>37278</v>
      </c>
    </row>
    <row r="6" spans="2:8" ht="28.5" customHeight="1" x14ac:dyDescent="0.2">
      <c r="B6" s="208"/>
      <c r="C6" s="20" t="s">
        <v>42</v>
      </c>
      <c r="D6" s="21">
        <v>2016000</v>
      </c>
      <c r="E6" s="22"/>
      <c r="F6" s="22">
        <v>39795986.5</v>
      </c>
      <c r="G6" s="23">
        <v>88484.84</v>
      </c>
      <c r="H6" s="24">
        <f t="shared" si="0"/>
        <v>41900471.340000004</v>
      </c>
    </row>
    <row r="7" spans="2:8" ht="28.5" customHeight="1" thickBot="1" x14ac:dyDescent="0.25">
      <c r="B7" s="209"/>
      <c r="C7" s="25" t="s">
        <v>43</v>
      </c>
      <c r="D7" s="26">
        <v>3524620.8</v>
      </c>
      <c r="E7" s="27"/>
      <c r="F7" s="27"/>
      <c r="G7" s="28"/>
      <c r="H7" s="29">
        <f t="shared" si="0"/>
        <v>3524620.8</v>
      </c>
    </row>
    <row r="8" spans="2:8" ht="28.5" customHeight="1" thickBot="1" x14ac:dyDescent="0.25">
      <c r="B8" s="30" t="s">
        <v>44</v>
      </c>
      <c r="C8" s="31" t="s">
        <v>41</v>
      </c>
      <c r="D8" s="32">
        <v>6951047</v>
      </c>
      <c r="E8" s="33">
        <v>1513</v>
      </c>
      <c r="F8" s="33">
        <v>451</v>
      </c>
      <c r="G8" s="34"/>
      <c r="H8" s="35">
        <f t="shared" si="0"/>
        <v>6953011</v>
      </c>
    </row>
    <row r="9" spans="2:8" ht="28.5" customHeight="1" thickBot="1" x14ac:dyDescent="0.25">
      <c r="B9" s="30" t="s">
        <v>45</v>
      </c>
      <c r="C9" s="36" t="s">
        <v>41</v>
      </c>
      <c r="D9" s="32">
        <v>1824061.5</v>
      </c>
      <c r="E9" s="33">
        <v>302</v>
      </c>
      <c r="F9" s="33"/>
      <c r="G9" s="34"/>
      <c r="H9" s="35">
        <f t="shared" si="0"/>
        <v>1824363.5</v>
      </c>
    </row>
    <row r="10" spans="2:8" ht="28.5" customHeight="1" thickBot="1" x14ac:dyDescent="0.25">
      <c r="B10" s="37" t="s">
        <v>46</v>
      </c>
      <c r="C10" s="38" t="s">
        <v>41</v>
      </c>
      <c r="D10" s="32">
        <v>180</v>
      </c>
      <c r="E10" s="33"/>
      <c r="F10" s="33"/>
      <c r="G10" s="34"/>
      <c r="H10" s="35">
        <f t="shared" si="0"/>
        <v>180</v>
      </c>
    </row>
    <row r="11" spans="2:8" ht="28.5" customHeight="1" thickBot="1" x14ac:dyDescent="0.25">
      <c r="B11" s="39" t="s">
        <v>47</v>
      </c>
      <c r="C11" s="40" t="s">
        <v>41</v>
      </c>
      <c r="D11" s="32">
        <v>130662650.11</v>
      </c>
      <c r="E11" s="33"/>
      <c r="F11" s="33"/>
      <c r="G11" s="34"/>
      <c r="H11" s="35">
        <f t="shared" si="0"/>
        <v>130662650.11</v>
      </c>
    </row>
    <row r="12" spans="2:8" ht="28.5" customHeight="1" thickTop="1" thickBot="1" x14ac:dyDescent="0.25">
      <c r="B12" s="217" t="s">
        <v>48</v>
      </c>
      <c r="C12" s="218"/>
      <c r="D12" s="41">
        <f>D5+D8+D9+D10+D11</f>
        <v>139474807.61000001</v>
      </c>
      <c r="E12" s="42">
        <f>E5+E8+E9+E10+E11</f>
        <v>1915</v>
      </c>
      <c r="F12" s="42">
        <f>F5+F8+F9+F10+F11</f>
        <v>564</v>
      </c>
      <c r="G12" s="43">
        <f>G5+G8+G9+G10+G11</f>
        <v>196</v>
      </c>
      <c r="H12" s="44">
        <f>H5+H8+H9+H10+H11</f>
        <v>139477482.61000001</v>
      </c>
    </row>
    <row r="13" spans="2:8" ht="28.5" customHeight="1" thickTop="1" thickBot="1" x14ac:dyDescent="0.25">
      <c r="B13" s="215" t="s">
        <v>49</v>
      </c>
      <c r="C13" s="216"/>
      <c r="D13" s="45">
        <f>D6</f>
        <v>2016000</v>
      </c>
      <c r="E13" s="46"/>
      <c r="F13" s="46">
        <f>F6</f>
        <v>39795986.5</v>
      </c>
      <c r="G13" s="43">
        <f>G6</f>
        <v>88484.84</v>
      </c>
      <c r="H13" s="44">
        <f>H6</f>
        <v>41900471.340000004</v>
      </c>
    </row>
    <row r="14" spans="2:8" ht="28.5" customHeight="1" thickTop="1" thickBot="1" x14ac:dyDescent="0.25">
      <c r="B14" s="217" t="s">
        <v>50</v>
      </c>
      <c r="C14" s="218"/>
      <c r="D14" s="45">
        <f>D7</f>
        <v>3524620.8</v>
      </c>
      <c r="E14" s="46"/>
      <c r="F14" s="46"/>
      <c r="G14" s="43"/>
      <c r="H14" s="44">
        <f>H7</f>
        <v>3524620.8</v>
      </c>
    </row>
    <row r="15" spans="2:8" ht="12" thickTop="1" x14ac:dyDescent="0.2"/>
    <row r="16" spans="2:8" x14ac:dyDescent="0.2">
      <c r="B16" s="10" t="s">
        <v>51</v>
      </c>
    </row>
    <row r="17" spans="2:2" x14ac:dyDescent="0.2">
      <c r="B17" s="48"/>
    </row>
    <row r="18" spans="2:2" x14ac:dyDescent="0.2">
      <c r="B18" s="48"/>
    </row>
    <row r="19" spans="2:2" x14ac:dyDescent="0.2">
      <c r="B19" s="48"/>
    </row>
    <row r="20" spans="2:2" x14ac:dyDescent="0.2">
      <c r="B20" s="48"/>
    </row>
    <row r="21" spans="2:2" x14ac:dyDescent="0.2">
      <c r="B21" s="48"/>
    </row>
    <row r="22" spans="2:2" x14ac:dyDescent="0.2">
      <c r="B22" s="48"/>
    </row>
  </sheetData>
  <mergeCells count="8">
    <mergeCell ref="B13:C13"/>
    <mergeCell ref="B14:C14"/>
    <mergeCell ref="B1:H1"/>
    <mergeCell ref="B3:B4"/>
    <mergeCell ref="C3:C4"/>
    <mergeCell ref="D3:H3"/>
    <mergeCell ref="B5:B7"/>
    <mergeCell ref="B12:C12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3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2"/>
  <sheetViews>
    <sheetView showGridLines="0" zoomScale="85" zoomScaleNormal="85" workbookViewId="0"/>
  </sheetViews>
  <sheetFormatPr baseColWidth="10" defaultRowHeight="11.25" x14ac:dyDescent="0.2"/>
  <cols>
    <col min="1" max="1" width="2" style="50" customWidth="1"/>
    <col min="2" max="2" width="45.7109375" style="50" customWidth="1"/>
    <col min="3" max="3" width="19.5703125" style="50" customWidth="1"/>
    <col min="4" max="8" width="18.7109375" style="50" customWidth="1"/>
    <col min="9" max="256" width="11.42578125" style="50"/>
    <col min="257" max="257" width="2" style="50" customWidth="1"/>
    <col min="258" max="258" width="45.7109375" style="50" customWidth="1"/>
    <col min="259" max="259" width="19.5703125" style="50" customWidth="1"/>
    <col min="260" max="264" width="18.7109375" style="50" customWidth="1"/>
    <col min="265" max="512" width="11.42578125" style="50"/>
    <col min="513" max="513" width="2" style="50" customWidth="1"/>
    <col min="514" max="514" width="45.7109375" style="50" customWidth="1"/>
    <col min="515" max="515" width="19.5703125" style="50" customWidth="1"/>
    <col min="516" max="520" width="18.7109375" style="50" customWidth="1"/>
    <col min="521" max="768" width="11.42578125" style="50"/>
    <col min="769" max="769" width="2" style="50" customWidth="1"/>
    <col min="770" max="770" width="45.7109375" style="50" customWidth="1"/>
    <col min="771" max="771" width="19.5703125" style="50" customWidth="1"/>
    <col min="772" max="776" width="18.7109375" style="50" customWidth="1"/>
    <col min="777" max="1024" width="11.42578125" style="50"/>
    <col min="1025" max="1025" width="2" style="50" customWidth="1"/>
    <col min="1026" max="1026" width="45.7109375" style="50" customWidth="1"/>
    <col min="1027" max="1027" width="19.5703125" style="50" customWidth="1"/>
    <col min="1028" max="1032" width="18.7109375" style="50" customWidth="1"/>
    <col min="1033" max="1280" width="11.42578125" style="50"/>
    <col min="1281" max="1281" width="2" style="50" customWidth="1"/>
    <col min="1282" max="1282" width="45.7109375" style="50" customWidth="1"/>
    <col min="1283" max="1283" width="19.5703125" style="50" customWidth="1"/>
    <col min="1284" max="1288" width="18.7109375" style="50" customWidth="1"/>
    <col min="1289" max="1536" width="11.42578125" style="50"/>
    <col min="1537" max="1537" width="2" style="50" customWidth="1"/>
    <col min="1538" max="1538" width="45.7109375" style="50" customWidth="1"/>
    <col min="1539" max="1539" width="19.5703125" style="50" customWidth="1"/>
    <col min="1540" max="1544" width="18.7109375" style="50" customWidth="1"/>
    <col min="1545" max="1792" width="11.42578125" style="50"/>
    <col min="1793" max="1793" width="2" style="50" customWidth="1"/>
    <col min="1794" max="1794" width="45.7109375" style="50" customWidth="1"/>
    <col min="1795" max="1795" width="19.5703125" style="50" customWidth="1"/>
    <col min="1796" max="1800" width="18.7109375" style="50" customWidth="1"/>
    <col min="1801" max="2048" width="11.42578125" style="50"/>
    <col min="2049" max="2049" width="2" style="50" customWidth="1"/>
    <col min="2050" max="2050" width="45.7109375" style="50" customWidth="1"/>
    <col min="2051" max="2051" width="19.5703125" style="50" customWidth="1"/>
    <col min="2052" max="2056" width="18.7109375" style="50" customWidth="1"/>
    <col min="2057" max="2304" width="11.42578125" style="50"/>
    <col min="2305" max="2305" width="2" style="50" customWidth="1"/>
    <col min="2306" max="2306" width="45.7109375" style="50" customWidth="1"/>
    <col min="2307" max="2307" width="19.5703125" style="50" customWidth="1"/>
    <col min="2308" max="2312" width="18.7109375" style="50" customWidth="1"/>
    <col min="2313" max="2560" width="11.42578125" style="50"/>
    <col min="2561" max="2561" width="2" style="50" customWidth="1"/>
    <col min="2562" max="2562" width="45.7109375" style="50" customWidth="1"/>
    <col min="2563" max="2563" width="19.5703125" style="50" customWidth="1"/>
    <col min="2564" max="2568" width="18.7109375" style="50" customWidth="1"/>
    <col min="2569" max="2816" width="11.42578125" style="50"/>
    <col min="2817" max="2817" width="2" style="50" customWidth="1"/>
    <col min="2818" max="2818" width="45.7109375" style="50" customWidth="1"/>
    <col min="2819" max="2819" width="19.5703125" style="50" customWidth="1"/>
    <col min="2820" max="2824" width="18.7109375" style="50" customWidth="1"/>
    <col min="2825" max="3072" width="11.42578125" style="50"/>
    <col min="3073" max="3073" width="2" style="50" customWidth="1"/>
    <col min="3074" max="3074" width="45.7109375" style="50" customWidth="1"/>
    <col min="3075" max="3075" width="19.5703125" style="50" customWidth="1"/>
    <col min="3076" max="3080" width="18.7109375" style="50" customWidth="1"/>
    <col min="3081" max="3328" width="11.42578125" style="50"/>
    <col min="3329" max="3329" width="2" style="50" customWidth="1"/>
    <col min="3330" max="3330" width="45.7109375" style="50" customWidth="1"/>
    <col min="3331" max="3331" width="19.5703125" style="50" customWidth="1"/>
    <col min="3332" max="3336" width="18.7109375" style="50" customWidth="1"/>
    <col min="3337" max="3584" width="11.42578125" style="50"/>
    <col min="3585" max="3585" width="2" style="50" customWidth="1"/>
    <col min="3586" max="3586" width="45.7109375" style="50" customWidth="1"/>
    <col min="3587" max="3587" width="19.5703125" style="50" customWidth="1"/>
    <col min="3588" max="3592" width="18.7109375" style="50" customWidth="1"/>
    <col min="3593" max="3840" width="11.42578125" style="50"/>
    <col min="3841" max="3841" width="2" style="50" customWidth="1"/>
    <col min="3842" max="3842" width="45.7109375" style="50" customWidth="1"/>
    <col min="3843" max="3843" width="19.5703125" style="50" customWidth="1"/>
    <col min="3844" max="3848" width="18.7109375" style="50" customWidth="1"/>
    <col min="3849" max="4096" width="11.42578125" style="50"/>
    <col min="4097" max="4097" width="2" style="50" customWidth="1"/>
    <col min="4098" max="4098" width="45.7109375" style="50" customWidth="1"/>
    <col min="4099" max="4099" width="19.5703125" style="50" customWidth="1"/>
    <col min="4100" max="4104" width="18.7109375" style="50" customWidth="1"/>
    <col min="4105" max="4352" width="11.42578125" style="50"/>
    <col min="4353" max="4353" width="2" style="50" customWidth="1"/>
    <col min="4354" max="4354" width="45.7109375" style="50" customWidth="1"/>
    <col min="4355" max="4355" width="19.5703125" style="50" customWidth="1"/>
    <col min="4356" max="4360" width="18.7109375" style="50" customWidth="1"/>
    <col min="4361" max="4608" width="11.42578125" style="50"/>
    <col min="4609" max="4609" width="2" style="50" customWidth="1"/>
    <col min="4610" max="4610" width="45.7109375" style="50" customWidth="1"/>
    <col min="4611" max="4611" width="19.5703125" style="50" customWidth="1"/>
    <col min="4612" max="4616" width="18.7109375" style="50" customWidth="1"/>
    <col min="4617" max="4864" width="11.42578125" style="50"/>
    <col min="4865" max="4865" width="2" style="50" customWidth="1"/>
    <col min="4866" max="4866" width="45.7109375" style="50" customWidth="1"/>
    <col min="4867" max="4867" width="19.5703125" style="50" customWidth="1"/>
    <col min="4868" max="4872" width="18.7109375" style="50" customWidth="1"/>
    <col min="4873" max="5120" width="11.42578125" style="50"/>
    <col min="5121" max="5121" width="2" style="50" customWidth="1"/>
    <col min="5122" max="5122" width="45.7109375" style="50" customWidth="1"/>
    <col min="5123" max="5123" width="19.5703125" style="50" customWidth="1"/>
    <col min="5124" max="5128" width="18.7109375" style="50" customWidth="1"/>
    <col min="5129" max="5376" width="11.42578125" style="50"/>
    <col min="5377" max="5377" width="2" style="50" customWidth="1"/>
    <col min="5378" max="5378" width="45.7109375" style="50" customWidth="1"/>
    <col min="5379" max="5379" width="19.5703125" style="50" customWidth="1"/>
    <col min="5380" max="5384" width="18.7109375" style="50" customWidth="1"/>
    <col min="5385" max="5632" width="11.42578125" style="50"/>
    <col min="5633" max="5633" width="2" style="50" customWidth="1"/>
    <col min="5634" max="5634" width="45.7109375" style="50" customWidth="1"/>
    <col min="5635" max="5635" width="19.5703125" style="50" customWidth="1"/>
    <col min="5636" max="5640" width="18.7109375" style="50" customWidth="1"/>
    <col min="5641" max="5888" width="11.42578125" style="50"/>
    <col min="5889" max="5889" width="2" style="50" customWidth="1"/>
    <col min="5890" max="5890" width="45.7109375" style="50" customWidth="1"/>
    <col min="5891" max="5891" width="19.5703125" style="50" customWidth="1"/>
    <col min="5892" max="5896" width="18.7109375" style="50" customWidth="1"/>
    <col min="5897" max="6144" width="11.42578125" style="50"/>
    <col min="6145" max="6145" width="2" style="50" customWidth="1"/>
    <col min="6146" max="6146" width="45.7109375" style="50" customWidth="1"/>
    <col min="6147" max="6147" width="19.5703125" style="50" customWidth="1"/>
    <col min="6148" max="6152" width="18.7109375" style="50" customWidth="1"/>
    <col min="6153" max="6400" width="11.42578125" style="50"/>
    <col min="6401" max="6401" width="2" style="50" customWidth="1"/>
    <col min="6402" max="6402" width="45.7109375" style="50" customWidth="1"/>
    <col min="6403" max="6403" width="19.5703125" style="50" customWidth="1"/>
    <col min="6404" max="6408" width="18.7109375" style="50" customWidth="1"/>
    <col min="6409" max="6656" width="11.42578125" style="50"/>
    <col min="6657" max="6657" width="2" style="50" customWidth="1"/>
    <col min="6658" max="6658" width="45.7109375" style="50" customWidth="1"/>
    <col min="6659" max="6659" width="19.5703125" style="50" customWidth="1"/>
    <col min="6660" max="6664" width="18.7109375" style="50" customWidth="1"/>
    <col min="6665" max="6912" width="11.42578125" style="50"/>
    <col min="6913" max="6913" width="2" style="50" customWidth="1"/>
    <col min="6914" max="6914" width="45.7109375" style="50" customWidth="1"/>
    <col min="6915" max="6915" width="19.5703125" style="50" customWidth="1"/>
    <col min="6916" max="6920" width="18.7109375" style="50" customWidth="1"/>
    <col min="6921" max="7168" width="11.42578125" style="50"/>
    <col min="7169" max="7169" width="2" style="50" customWidth="1"/>
    <col min="7170" max="7170" width="45.7109375" style="50" customWidth="1"/>
    <col min="7171" max="7171" width="19.5703125" style="50" customWidth="1"/>
    <col min="7172" max="7176" width="18.7109375" style="50" customWidth="1"/>
    <col min="7177" max="7424" width="11.42578125" style="50"/>
    <col min="7425" max="7425" width="2" style="50" customWidth="1"/>
    <col min="7426" max="7426" width="45.7109375" style="50" customWidth="1"/>
    <col min="7427" max="7427" width="19.5703125" style="50" customWidth="1"/>
    <col min="7428" max="7432" width="18.7109375" style="50" customWidth="1"/>
    <col min="7433" max="7680" width="11.42578125" style="50"/>
    <col min="7681" max="7681" width="2" style="50" customWidth="1"/>
    <col min="7682" max="7682" width="45.7109375" style="50" customWidth="1"/>
    <col min="7683" max="7683" width="19.5703125" style="50" customWidth="1"/>
    <col min="7684" max="7688" width="18.7109375" style="50" customWidth="1"/>
    <col min="7689" max="7936" width="11.42578125" style="50"/>
    <col min="7937" max="7937" width="2" style="50" customWidth="1"/>
    <col min="7938" max="7938" width="45.7109375" style="50" customWidth="1"/>
    <col min="7939" max="7939" width="19.5703125" style="50" customWidth="1"/>
    <col min="7940" max="7944" width="18.7109375" style="50" customWidth="1"/>
    <col min="7945" max="8192" width="11.42578125" style="50"/>
    <col min="8193" max="8193" width="2" style="50" customWidth="1"/>
    <col min="8194" max="8194" width="45.7109375" style="50" customWidth="1"/>
    <col min="8195" max="8195" width="19.5703125" style="50" customWidth="1"/>
    <col min="8196" max="8200" width="18.7109375" style="50" customWidth="1"/>
    <col min="8201" max="8448" width="11.42578125" style="50"/>
    <col min="8449" max="8449" width="2" style="50" customWidth="1"/>
    <col min="8450" max="8450" width="45.7109375" style="50" customWidth="1"/>
    <col min="8451" max="8451" width="19.5703125" style="50" customWidth="1"/>
    <col min="8452" max="8456" width="18.7109375" style="50" customWidth="1"/>
    <col min="8457" max="8704" width="11.42578125" style="50"/>
    <col min="8705" max="8705" width="2" style="50" customWidth="1"/>
    <col min="8706" max="8706" width="45.7109375" style="50" customWidth="1"/>
    <col min="8707" max="8707" width="19.5703125" style="50" customWidth="1"/>
    <col min="8708" max="8712" width="18.7109375" style="50" customWidth="1"/>
    <col min="8713" max="8960" width="11.42578125" style="50"/>
    <col min="8961" max="8961" width="2" style="50" customWidth="1"/>
    <col min="8962" max="8962" width="45.7109375" style="50" customWidth="1"/>
    <col min="8963" max="8963" width="19.5703125" style="50" customWidth="1"/>
    <col min="8964" max="8968" width="18.7109375" style="50" customWidth="1"/>
    <col min="8969" max="9216" width="11.42578125" style="50"/>
    <col min="9217" max="9217" width="2" style="50" customWidth="1"/>
    <col min="9218" max="9218" width="45.7109375" style="50" customWidth="1"/>
    <col min="9219" max="9219" width="19.5703125" style="50" customWidth="1"/>
    <col min="9220" max="9224" width="18.7109375" style="50" customWidth="1"/>
    <col min="9225" max="9472" width="11.42578125" style="50"/>
    <col min="9473" max="9473" width="2" style="50" customWidth="1"/>
    <col min="9474" max="9474" width="45.7109375" style="50" customWidth="1"/>
    <col min="9475" max="9475" width="19.5703125" style="50" customWidth="1"/>
    <col min="9476" max="9480" width="18.7109375" style="50" customWidth="1"/>
    <col min="9481" max="9728" width="11.42578125" style="50"/>
    <col min="9729" max="9729" width="2" style="50" customWidth="1"/>
    <col min="9730" max="9730" width="45.7109375" style="50" customWidth="1"/>
    <col min="9731" max="9731" width="19.5703125" style="50" customWidth="1"/>
    <col min="9732" max="9736" width="18.7109375" style="50" customWidth="1"/>
    <col min="9737" max="9984" width="11.42578125" style="50"/>
    <col min="9985" max="9985" width="2" style="50" customWidth="1"/>
    <col min="9986" max="9986" width="45.7109375" style="50" customWidth="1"/>
    <col min="9987" max="9987" width="19.5703125" style="50" customWidth="1"/>
    <col min="9988" max="9992" width="18.7109375" style="50" customWidth="1"/>
    <col min="9993" max="10240" width="11.42578125" style="50"/>
    <col min="10241" max="10241" width="2" style="50" customWidth="1"/>
    <col min="10242" max="10242" width="45.7109375" style="50" customWidth="1"/>
    <col min="10243" max="10243" width="19.5703125" style="50" customWidth="1"/>
    <col min="10244" max="10248" width="18.7109375" style="50" customWidth="1"/>
    <col min="10249" max="10496" width="11.42578125" style="50"/>
    <col min="10497" max="10497" width="2" style="50" customWidth="1"/>
    <col min="10498" max="10498" width="45.7109375" style="50" customWidth="1"/>
    <col min="10499" max="10499" width="19.5703125" style="50" customWidth="1"/>
    <col min="10500" max="10504" width="18.7109375" style="50" customWidth="1"/>
    <col min="10505" max="10752" width="11.42578125" style="50"/>
    <col min="10753" max="10753" width="2" style="50" customWidth="1"/>
    <col min="10754" max="10754" width="45.7109375" style="50" customWidth="1"/>
    <col min="10755" max="10755" width="19.5703125" style="50" customWidth="1"/>
    <col min="10756" max="10760" width="18.7109375" style="50" customWidth="1"/>
    <col min="10761" max="11008" width="11.42578125" style="50"/>
    <col min="11009" max="11009" width="2" style="50" customWidth="1"/>
    <col min="11010" max="11010" width="45.7109375" style="50" customWidth="1"/>
    <col min="11011" max="11011" width="19.5703125" style="50" customWidth="1"/>
    <col min="11012" max="11016" width="18.7109375" style="50" customWidth="1"/>
    <col min="11017" max="11264" width="11.42578125" style="50"/>
    <col min="11265" max="11265" width="2" style="50" customWidth="1"/>
    <col min="11266" max="11266" width="45.7109375" style="50" customWidth="1"/>
    <col min="11267" max="11267" width="19.5703125" style="50" customWidth="1"/>
    <col min="11268" max="11272" width="18.7109375" style="50" customWidth="1"/>
    <col min="11273" max="11520" width="11.42578125" style="50"/>
    <col min="11521" max="11521" width="2" style="50" customWidth="1"/>
    <col min="11522" max="11522" width="45.7109375" style="50" customWidth="1"/>
    <col min="11523" max="11523" width="19.5703125" style="50" customWidth="1"/>
    <col min="11524" max="11528" width="18.7109375" style="50" customWidth="1"/>
    <col min="11529" max="11776" width="11.42578125" style="50"/>
    <col min="11777" max="11777" width="2" style="50" customWidth="1"/>
    <col min="11778" max="11778" width="45.7109375" style="50" customWidth="1"/>
    <col min="11779" max="11779" width="19.5703125" style="50" customWidth="1"/>
    <col min="11780" max="11784" width="18.7109375" style="50" customWidth="1"/>
    <col min="11785" max="12032" width="11.42578125" style="50"/>
    <col min="12033" max="12033" width="2" style="50" customWidth="1"/>
    <col min="12034" max="12034" width="45.7109375" style="50" customWidth="1"/>
    <col min="12035" max="12035" width="19.5703125" style="50" customWidth="1"/>
    <col min="12036" max="12040" width="18.7109375" style="50" customWidth="1"/>
    <col min="12041" max="12288" width="11.42578125" style="50"/>
    <col min="12289" max="12289" width="2" style="50" customWidth="1"/>
    <col min="12290" max="12290" width="45.7109375" style="50" customWidth="1"/>
    <col min="12291" max="12291" width="19.5703125" style="50" customWidth="1"/>
    <col min="12292" max="12296" width="18.7109375" style="50" customWidth="1"/>
    <col min="12297" max="12544" width="11.42578125" style="50"/>
    <col min="12545" max="12545" width="2" style="50" customWidth="1"/>
    <col min="12546" max="12546" width="45.7109375" style="50" customWidth="1"/>
    <col min="12547" max="12547" width="19.5703125" style="50" customWidth="1"/>
    <col min="12548" max="12552" width="18.7109375" style="50" customWidth="1"/>
    <col min="12553" max="12800" width="11.42578125" style="50"/>
    <col min="12801" max="12801" width="2" style="50" customWidth="1"/>
    <col min="12802" max="12802" width="45.7109375" style="50" customWidth="1"/>
    <col min="12803" max="12803" width="19.5703125" style="50" customWidth="1"/>
    <col min="12804" max="12808" width="18.7109375" style="50" customWidth="1"/>
    <col min="12809" max="13056" width="11.42578125" style="50"/>
    <col min="13057" max="13057" width="2" style="50" customWidth="1"/>
    <col min="13058" max="13058" width="45.7109375" style="50" customWidth="1"/>
    <col min="13059" max="13059" width="19.5703125" style="50" customWidth="1"/>
    <col min="13060" max="13064" width="18.7109375" style="50" customWidth="1"/>
    <col min="13065" max="13312" width="11.42578125" style="50"/>
    <col min="13313" max="13313" width="2" style="50" customWidth="1"/>
    <col min="13314" max="13314" width="45.7109375" style="50" customWidth="1"/>
    <col min="13315" max="13315" width="19.5703125" style="50" customWidth="1"/>
    <col min="13316" max="13320" width="18.7109375" style="50" customWidth="1"/>
    <col min="13321" max="13568" width="11.42578125" style="50"/>
    <col min="13569" max="13569" width="2" style="50" customWidth="1"/>
    <col min="13570" max="13570" width="45.7109375" style="50" customWidth="1"/>
    <col min="13571" max="13571" width="19.5703125" style="50" customWidth="1"/>
    <col min="13572" max="13576" width="18.7109375" style="50" customWidth="1"/>
    <col min="13577" max="13824" width="11.42578125" style="50"/>
    <col min="13825" max="13825" width="2" style="50" customWidth="1"/>
    <col min="13826" max="13826" width="45.7109375" style="50" customWidth="1"/>
    <col min="13827" max="13827" width="19.5703125" style="50" customWidth="1"/>
    <col min="13828" max="13832" width="18.7109375" style="50" customWidth="1"/>
    <col min="13833" max="14080" width="11.42578125" style="50"/>
    <col min="14081" max="14081" width="2" style="50" customWidth="1"/>
    <col min="14082" max="14082" width="45.7109375" style="50" customWidth="1"/>
    <col min="14083" max="14083" width="19.5703125" style="50" customWidth="1"/>
    <col min="14084" max="14088" width="18.7109375" style="50" customWidth="1"/>
    <col min="14089" max="14336" width="11.42578125" style="50"/>
    <col min="14337" max="14337" width="2" style="50" customWidth="1"/>
    <col min="14338" max="14338" width="45.7109375" style="50" customWidth="1"/>
    <col min="14339" max="14339" width="19.5703125" style="50" customWidth="1"/>
    <col min="14340" max="14344" width="18.7109375" style="50" customWidth="1"/>
    <col min="14345" max="14592" width="11.42578125" style="50"/>
    <col min="14593" max="14593" width="2" style="50" customWidth="1"/>
    <col min="14594" max="14594" width="45.7109375" style="50" customWidth="1"/>
    <col min="14595" max="14595" width="19.5703125" style="50" customWidth="1"/>
    <col min="14596" max="14600" width="18.7109375" style="50" customWidth="1"/>
    <col min="14601" max="14848" width="11.42578125" style="50"/>
    <col min="14849" max="14849" width="2" style="50" customWidth="1"/>
    <col min="14850" max="14850" width="45.7109375" style="50" customWidth="1"/>
    <col min="14851" max="14851" width="19.5703125" style="50" customWidth="1"/>
    <col min="14852" max="14856" width="18.7109375" style="50" customWidth="1"/>
    <col min="14857" max="15104" width="11.42578125" style="50"/>
    <col min="15105" max="15105" width="2" style="50" customWidth="1"/>
    <col min="15106" max="15106" width="45.7109375" style="50" customWidth="1"/>
    <col min="15107" max="15107" width="19.5703125" style="50" customWidth="1"/>
    <col min="15108" max="15112" width="18.7109375" style="50" customWidth="1"/>
    <col min="15113" max="15360" width="11.42578125" style="50"/>
    <col min="15361" max="15361" width="2" style="50" customWidth="1"/>
    <col min="15362" max="15362" width="45.7109375" style="50" customWidth="1"/>
    <col min="15363" max="15363" width="19.5703125" style="50" customWidth="1"/>
    <col min="15364" max="15368" width="18.7109375" style="50" customWidth="1"/>
    <col min="15369" max="15616" width="11.42578125" style="50"/>
    <col min="15617" max="15617" width="2" style="50" customWidth="1"/>
    <col min="15618" max="15618" width="45.7109375" style="50" customWidth="1"/>
    <col min="15619" max="15619" width="19.5703125" style="50" customWidth="1"/>
    <col min="15620" max="15624" width="18.7109375" style="50" customWidth="1"/>
    <col min="15625" max="15872" width="11.42578125" style="50"/>
    <col min="15873" max="15873" width="2" style="50" customWidth="1"/>
    <col min="15874" max="15874" width="45.7109375" style="50" customWidth="1"/>
    <col min="15875" max="15875" width="19.5703125" style="50" customWidth="1"/>
    <col min="15876" max="15880" width="18.7109375" style="50" customWidth="1"/>
    <col min="15881" max="16128" width="11.42578125" style="50"/>
    <col min="16129" max="16129" width="2" style="50" customWidth="1"/>
    <col min="16130" max="16130" width="45.7109375" style="50" customWidth="1"/>
    <col min="16131" max="16131" width="19.5703125" style="50" customWidth="1"/>
    <col min="16132" max="16136" width="18.7109375" style="50" customWidth="1"/>
    <col min="16137" max="16384" width="11.42578125" style="50"/>
  </cols>
  <sheetData>
    <row r="1" spans="2:8" s="49" customFormat="1" ht="22.5" customHeight="1" x14ac:dyDescent="0.2">
      <c r="B1" s="219" t="s">
        <v>54</v>
      </c>
      <c r="C1" s="219"/>
      <c r="D1" s="219"/>
      <c r="E1" s="219"/>
      <c r="F1" s="219"/>
      <c r="G1" s="219"/>
      <c r="H1" s="219"/>
    </row>
    <row r="2" spans="2:8" ht="15" customHeight="1" thickBot="1" x14ac:dyDescent="0.25">
      <c r="B2" s="9"/>
      <c r="C2" s="9"/>
      <c r="D2" s="9"/>
      <c r="E2" s="9"/>
      <c r="F2" s="9"/>
      <c r="G2" s="9"/>
      <c r="H2" s="9"/>
    </row>
    <row r="3" spans="2:8" ht="24" customHeight="1" thickTop="1" x14ac:dyDescent="0.2">
      <c r="B3" s="202" t="s">
        <v>32</v>
      </c>
      <c r="C3" s="204" t="s">
        <v>33</v>
      </c>
      <c r="D3" s="220" t="s">
        <v>34</v>
      </c>
      <c r="E3" s="220"/>
      <c r="F3" s="220"/>
      <c r="G3" s="220"/>
      <c r="H3" s="221"/>
    </row>
    <row r="4" spans="2:8" ht="51.75" customHeight="1" thickBot="1" x14ac:dyDescent="0.25">
      <c r="B4" s="212"/>
      <c r="C4" s="213"/>
      <c r="D4" s="11" t="s">
        <v>35</v>
      </c>
      <c r="E4" s="12" t="s">
        <v>36</v>
      </c>
      <c r="F4" s="12" t="s">
        <v>37</v>
      </c>
      <c r="G4" s="13" t="s">
        <v>38</v>
      </c>
      <c r="H4" s="14" t="s">
        <v>39</v>
      </c>
    </row>
    <row r="5" spans="2:8" ht="28.5" customHeight="1" thickTop="1" x14ac:dyDescent="0.2">
      <c r="B5" s="214" t="s">
        <v>40</v>
      </c>
      <c r="C5" s="15" t="s">
        <v>41</v>
      </c>
      <c r="D5" s="16">
        <v>338856.88</v>
      </c>
      <c r="E5" s="17">
        <v>221</v>
      </c>
      <c r="F5" s="17">
        <v>56.3</v>
      </c>
      <c r="G5" s="18"/>
      <c r="H5" s="19">
        <f t="shared" ref="H5:H12" si="0">D5+E5+F5+G5</f>
        <v>339134.18</v>
      </c>
    </row>
    <row r="6" spans="2:8" ht="28.5" customHeight="1" x14ac:dyDescent="0.2">
      <c r="B6" s="208"/>
      <c r="C6" s="20" t="s">
        <v>42</v>
      </c>
      <c r="D6" s="21">
        <v>2669460.77</v>
      </c>
      <c r="E6" s="22">
        <v>400000</v>
      </c>
      <c r="F6" s="22">
        <v>37261584.399999991</v>
      </c>
      <c r="G6" s="23"/>
      <c r="H6" s="24">
        <f>D6+E6+F6+G6</f>
        <v>40331045.169999994</v>
      </c>
    </row>
    <row r="7" spans="2:8" ht="28.5" customHeight="1" thickBot="1" x14ac:dyDescent="0.25">
      <c r="B7" s="208"/>
      <c r="C7" s="25" t="s">
        <v>43</v>
      </c>
      <c r="D7" s="26">
        <v>1709127.22</v>
      </c>
      <c r="E7" s="27"/>
      <c r="F7" s="27"/>
      <c r="G7" s="28"/>
      <c r="H7" s="29">
        <f t="shared" si="0"/>
        <v>1709127.22</v>
      </c>
    </row>
    <row r="8" spans="2:8" ht="28.5" customHeight="1" x14ac:dyDescent="0.2">
      <c r="B8" s="222" t="s">
        <v>44</v>
      </c>
      <c r="C8" s="51" t="s">
        <v>41</v>
      </c>
      <c r="D8" s="32">
        <v>7760844.0700000003</v>
      </c>
      <c r="E8" s="33">
        <v>1799</v>
      </c>
      <c r="F8" s="33">
        <v>2763.7</v>
      </c>
      <c r="G8" s="34">
        <v>286</v>
      </c>
      <c r="H8" s="35">
        <f t="shared" si="0"/>
        <v>7765692.7700000005</v>
      </c>
    </row>
    <row r="9" spans="2:8" ht="28.5" customHeight="1" thickBot="1" x14ac:dyDescent="0.25">
      <c r="B9" s="223"/>
      <c r="C9" s="52" t="s">
        <v>43</v>
      </c>
      <c r="D9" s="53">
        <v>2300</v>
      </c>
      <c r="E9" s="54"/>
      <c r="F9" s="54"/>
      <c r="G9" s="55"/>
      <c r="H9" s="56">
        <f t="shared" si="0"/>
        <v>2300</v>
      </c>
    </row>
    <row r="10" spans="2:8" ht="28.5" customHeight="1" thickBot="1" x14ac:dyDescent="0.25">
      <c r="B10" s="30" t="s">
        <v>45</v>
      </c>
      <c r="C10" s="36" t="s">
        <v>41</v>
      </c>
      <c r="D10" s="32">
        <v>2106664</v>
      </c>
      <c r="E10" s="33">
        <v>4236.5</v>
      </c>
      <c r="F10" s="33"/>
      <c r="G10" s="34"/>
      <c r="H10" s="35">
        <f t="shared" si="0"/>
        <v>2110900.5</v>
      </c>
    </row>
    <row r="11" spans="2:8" ht="28.5" customHeight="1" thickBot="1" x14ac:dyDescent="0.25">
      <c r="B11" s="37" t="s">
        <v>46</v>
      </c>
      <c r="C11" s="38" t="s">
        <v>41</v>
      </c>
      <c r="D11" s="32">
        <v>444806</v>
      </c>
      <c r="E11" s="33">
        <v>100</v>
      </c>
      <c r="F11" s="33"/>
      <c r="G11" s="34"/>
      <c r="H11" s="35">
        <f>D11+E11+F11+G11</f>
        <v>444906</v>
      </c>
    </row>
    <row r="12" spans="2:8" ht="28.5" customHeight="1" thickBot="1" x14ac:dyDescent="0.25">
      <c r="B12" s="39" t="s">
        <v>47</v>
      </c>
      <c r="C12" s="40" t="s">
        <v>41</v>
      </c>
      <c r="D12" s="32">
        <v>124025930.07000002</v>
      </c>
      <c r="E12" s="33">
        <v>1111665</v>
      </c>
      <c r="F12" s="33">
        <v>300</v>
      </c>
      <c r="G12" s="34"/>
      <c r="H12" s="35">
        <f t="shared" si="0"/>
        <v>125137895.07000002</v>
      </c>
    </row>
    <row r="13" spans="2:8" ht="28.5" customHeight="1" thickTop="1" thickBot="1" x14ac:dyDescent="0.25">
      <c r="B13" s="217" t="s">
        <v>48</v>
      </c>
      <c r="C13" s="218"/>
      <c r="D13" s="41">
        <f>D5+D8+D10+D11+D12</f>
        <v>134677101.02000001</v>
      </c>
      <c r="E13" s="42">
        <f>E5+E8+E10+E11+E12</f>
        <v>1118021.5</v>
      </c>
      <c r="F13" s="42">
        <f>F5+F8+F10+F11+F12</f>
        <v>3120</v>
      </c>
      <c r="G13" s="43">
        <f>G5+G8+G10+G11+G12</f>
        <v>286</v>
      </c>
      <c r="H13" s="44">
        <f>H5+H8+H10+H11+H12</f>
        <v>135798528.52000001</v>
      </c>
    </row>
    <row r="14" spans="2:8" ht="28.5" customHeight="1" thickTop="1" thickBot="1" x14ac:dyDescent="0.25">
      <c r="B14" s="215" t="s">
        <v>49</v>
      </c>
      <c r="C14" s="216"/>
      <c r="D14" s="45">
        <f>D6</f>
        <v>2669460.77</v>
      </c>
      <c r="E14" s="46">
        <f>E6+E9</f>
        <v>400000</v>
      </c>
      <c r="F14" s="46">
        <f>F6+F9</f>
        <v>37261584.399999991</v>
      </c>
      <c r="G14" s="43">
        <f>G6+G9</f>
        <v>0</v>
      </c>
      <c r="H14" s="44">
        <f>H6</f>
        <v>40331045.169999994</v>
      </c>
    </row>
    <row r="15" spans="2:8" ht="28.5" customHeight="1" thickTop="1" thickBot="1" x14ac:dyDescent="0.25">
      <c r="B15" s="217" t="s">
        <v>50</v>
      </c>
      <c r="C15" s="218"/>
      <c r="D15" s="45">
        <f>D7+D9</f>
        <v>1711427.22</v>
      </c>
      <c r="E15" s="46">
        <f>E7+E9</f>
        <v>0</v>
      </c>
      <c r="F15" s="46">
        <f>F7+F9</f>
        <v>0</v>
      </c>
      <c r="G15" s="43">
        <f>G7+G9</f>
        <v>0</v>
      </c>
      <c r="H15" s="44">
        <f>H7+H9</f>
        <v>1711427.22</v>
      </c>
    </row>
    <row r="16" spans="2:8" ht="12" thickTop="1" x14ac:dyDescent="0.2"/>
    <row r="17" spans="2:2" x14ac:dyDescent="0.2">
      <c r="B17" s="57" t="s">
        <v>51</v>
      </c>
    </row>
    <row r="18" spans="2:2" x14ac:dyDescent="0.2">
      <c r="B18" s="58"/>
    </row>
    <row r="19" spans="2:2" x14ac:dyDescent="0.2">
      <c r="B19" s="58"/>
    </row>
    <row r="20" spans="2:2" x14ac:dyDescent="0.2">
      <c r="B20" s="58"/>
    </row>
    <row r="21" spans="2:2" x14ac:dyDescent="0.2">
      <c r="B21" s="58"/>
    </row>
    <row r="22" spans="2:2" x14ac:dyDescent="0.2">
      <c r="B22" s="58"/>
    </row>
  </sheetData>
  <mergeCells count="9">
    <mergeCell ref="B13:C13"/>
    <mergeCell ref="B14:C14"/>
    <mergeCell ref="B15:C15"/>
    <mergeCell ref="B1:H1"/>
    <mergeCell ref="B3:B4"/>
    <mergeCell ref="C3:C4"/>
    <mergeCell ref="D3:H3"/>
    <mergeCell ref="B5:B7"/>
    <mergeCell ref="B8:B9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3"/>
  <sheetViews>
    <sheetView showGridLines="0" zoomScale="85" zoomScaleNormal="85" workbookViewId="0"/>
  </sheetViews>
  <sheetFormatPr baseColWidth="10" defaultRowHeight="11.25" x14ac:dyDescent="0.2"/>
  <cols>
    <col min="1" max="1" width="2" style="50" customWidth="1"/>
    <col min="2" max="2" width="45.7109375" style="50" customWidth="1"/>
    <col min="3" max="3" width="19.5703125" style="50" customWidth="1"/>
    <col min="4" max="8" width="18.7109375" style="50" customWidth="1"/>
    <col min="9" max="256" width="11.42578125" style="50"/>
    <col min="257" max="257" width="2" style="50" customWidth="1"/>
    <col min="258" max="258" width="45.7109375" style="50" customWidth="1"/>
    <col min="259" max="259" width="19.5703125" style="50" customWidth="1"/>
    <col min="260" max="264" width="18.7109375" style="50" customWidth="1"/>
    <col min="265" max="512" width="11.42578125" style="50"/>
    <col min="513" max="513" width="2" style="50" customWidth="1"/>
    <col min="514" max="514" width="45.7109375" style="50" customWidth="1"/>
    <col min="515" max="515" width="19.5703125" style="50" customWidth="1"/>
    <col min="516" max="520" width="18.7109375" style="50" customWidth="1"/>
    <col min="521" max="768" width="11.42578125" style="50"/>
    <col min="769" max="769" width="2" style="50" customWidth="1"/>
    <col min="770" max="770" width="45.7109375" style="50" customWidth="1"/>
    <col min="771" max="771" width="19.5703125" style="50" customWidth="1"/>
    <col min="772" max="776" width="18.7109375" style="50" customWidth="1"/>
    <col min="777" max="1024" width="11.42578125" style="50"/>
    <col min="1025" max="1025" width="2" style="50" customWidth="1"/>
    <col min="1026" max="1026" width="45.7109375" style="50" customWidth="1"/>
    <col min="1027" max="1027" width="19.5703125" style="50" customWidth="1"/>
    <col min="1028" max="1032" width="18.7109375" style="50" customWidth="1"/>
    <col min="1033" max="1280" width="11.42578125" style="50"/>
    <col min="1281" max="1281" width="2" style="50" customWidth="1"/>
    <col min="1282" max="1282" width="45.7109375" style="50" customWidth="1"/>
    <col min="1283" max="1283" width="19.5703125" style="50" customWidth="1"/>
    <col min="1284" max="1288" width="18.7109375" style="50" customWidth="1"/>
    <col min="1289" max="1536" width="11.42578125" style="50"/>
    <col min="1537" max="1537" width="2" style="50" customWidth="1"/>
    <col min="1538" max="1538" width="45.7109375" style="50" customWidth="1"/>
    <col min="1539" max="1539" width="19.5703125" style="50" customWidth="1"/>
    <col min="1540" max="1544" width="18.7109375" style="50" customWidth="1"/>
    <col min="1545" max="1792" width="11.42578125" style="50"/>
    <col min="1793" max="1793" width="2" style="50" customWidth="1"/>
    <col min="1794" max="1794" width="45.7109375" style="50" customWidth="1"/>
    <col min="1795" max="1795" width="19.5703125" style="50" customWidth="1"/>
    <col min="1796" max="1800" width="18.7109375" style="50" customWidth="1"/>
    <col min="1801" max="2048" width="11.42578125" style="50"/>
    <col min="2049" max="2049" width="2" style="50" customWidth="1"/>
    <col min="2050" max="2050" width="45.7109375" style="50" customWidth="1"/>
    <col min="2051" max="2051" width="19.5703125" style="50" customWidth="1"/>
    <col min="2052" max="2056" width="18.7109375" style="50" customWidth="1"/>
    <col min="2057" max="2304" width="11.42578125" style="50"/>
    <col min="2305" max="2305" width="2" style="50" customWidth="1"/>
    <col min="2306" max="2306" width="45.7109375" style="50" customWidth="1"/>
    <col min="2307" max="2307" width="19.5703125" style="50" customWidth="1"/>
    <col min="2308" max="2312" width="18.7109375" style="50" customWidth="1"/>
    <col min="2313" max="2560" width="11.42578125" style="50"/>
    <col min="2561" max="2561" width="2" style="50" customWidth="1"/>
    <col min="2562" max="2562" width="45.7109375" style="50" customWidth="1"/>
    <col min="2563" max="2563" width="19.5703125" style="50" customWidth="1"/>
    <col min="2564" max="2568" width="18.7109375" style="50" customWidth="1"/>
    <col min="2569" max="2816" width="11.42578125" style="50"/>
    <col min="2817" max="2817" width="2" style="50" customWidth="1"/>
    <col min="2818" max="2818" width="45.7109375" style="50" customWidth="1"/>
    <col min="2819" max="2819" width="19.5703125" style="50" customWidth="1"/>
    <col min="2820" max="2824" width="18.7109375" style="50" customWidth="1"/>
    <col min="2825" max="3072" width="11.42578125" style="50"/>
    <col min="3073" max="3073" width="2" style="50" customWidth="1"/>
    <col min="3074" max="3074" width="45.7109375" style="50" customWidth="1"/>
    <col min="3075" max="3075" width="19.5703125" style="50" customWidth="1"/>
    <col min="3076" max="3080" width="18.7109375" style="50" customWidth="1"/>
    <col min="3081" max="3328" width="11.42578125" style="50"/>
    <col min="3329" max="3329" width="2" style="50" customWidth="1"/>
    <col min="3330" max="3330" width="45.7109375" style="50" customWidth="1"/>
    <col min="3331" max="3331" width="19.5703125" style="50" customWidth="1"/>
    <col min="3332" max="3336" width="18.7109375" style="50" customWidth="1"/>
    <col min="3337" max="3584" width="11.42578125" style="50"/>
    <col min="3585" max="3585" width="2" style="50" customWidth="1"/>
    <col min="3586" max="3586" width="45.7109375" style="50" customWidth="1"/>
    <col min="3587" max="3587" width="19.5703125" style="50" customWidth="1"/>
    <col min="3588" max="3592" width="18.7109375" style="50" customWidth="1"/>
    <col min="3593" max="3840" width="11.42578125" style="50"/>
    <col min="3841" max="3841" width="2" style="50" customWidth="1"/>
    <col min="3842" max="3842" width="45.7109375" style="50" customWidth="1"/>
    <col min="3843" max="3843" width="19.5703125" style="50" customWidth="1"/>
    <col min="3844" max="3848" width="18.7109375" style="50" customWidth="1"/>
    <col min="3849" max="4096" width="11.42578125" style="50"/>
    <col min="4097" max="4097" width="2" style="50" customWidth="1"/>
    <col min="4098" max="4098" width="45.7109375" style="50" customWidth="1"/>
    <col min="4099" max="4099" width="19.5703125" style="50" customWidth="1"/>
    <col min="4100" max="4104" width="18.7109375" style="50" customWidth="1"/>
    <col min="4105" max="4352" width="11.42578125" style="50"/>
    <col min="4353" max="4353" width="2" style="50" customWidth="1"/>
    <col min="4354" max="4354" width="45.7109375" style="50" customWidth="1"/>
    <col min="4355" max="4355" width="19.5703125" style="50" customWidth="1"/>
    <col min="4356" max="4360" width="18.7109375" style="50" customWidth="1"/>
    <col min="4361" max="4608" width="11.42578125" style="50"/>
    <col min="4609" max="4609" width="2" style="50" customWidth="1"/>
    <col min="4610" max="4610" width="45.7109375" style="50" customWidth="1"/>
    <col min="4611" max="4611" width="19.5703125" style="50" customWidth="1"/>
    <col min="4612" max="4616" width="18.7109375" style="50" customWidth="1"/>
    <col min="4617" max="4864" width="11.42578125" style="50"/>
    <col min="4865" max="4865" width="2" style="50" customWidth="1"/>
    <col min="4866" max="4866" width="45.7109375" style="50" customWidth="1"/>
    <col min="4867" max="4867" width="19.5703125" style="50" customWidth="1"/>
    <col min="4868" max="4872" width="18.7109375" style="50" customWidth="1"/>
    <col min="4873" max="5120" width="11.42578125" style="50"/>
    <col min="5121" max="5121" width="2" style="50" customWidth="1"/>
    <col min="5122" max="5122" width="45.7109375" style="50" customWidth="1"/>
    <col min="5123" max="5123" width="19.5703125" style="50" customWidth="1"/>
    <col min="5124" max="5128" width="18.7109375" style="50" customWidth="1"/>
    <col min="5129" max="5376" width="11.42578125" style="50"/>
    <col min="5377" max="5377" width="2" style="50" customWidth="1"/>
    <col min="5378" max="5378" width="45.7109375" style="50" customWidth="1"/>
    <col min="5379" max="5379" width="19.5703125" style="50" customWidth="1"/>
    <col min="5380" max="5384" width="18.7109375" style="50" customWidth="1"/>
    <col min="5385" max="5632" width="11.42578125" style="50"/>
    <col min="5633" max="5633" width="2" style="50" customWidth="1"/>
    <col min="5634" max="5634" width="45.7109375" style="50" customWidth="1"/>
    <col min="5635" max="5635" width="19.5703125" style="50" customWidth="1"/>
    <col min="5636" max="5640" width="18.7109375" style="50" customWidth="1"/>
    <col min="5641" max="5888" width="11.42578125" style="50"/>
    <col min="5889" max="5889" width="2" style="50" customWidth="1"/>
    <col min="5890" max="5890" width="45.7109375" style="50" customWidth="1"/>
    <col min="5891" max="5891" width="19.5703125" style="50" customWidth="1"/>
    <col min="5892" max="5896" width="18.7109375" style="50" customWidth="1"/>
    <col min="5897" max="6144" width="11.42578125" style="50"/>
    <col min="6145" max="6145" width="2" style="50" customWidth="1"/>
    <col min="6146" max="6146" width="45.7109375" style="50" customWidth="1"/>
    <col min="6147" max="6147" width="19.5703125" style="50" customWidth="1"/>
    <col min="6148" max="6152" width="18.7109375" style="50" customWidth="1"/>
    <col min="6153" max="6400" width="11.42578125" style="50"/>
    <col min="6401" max="6401" width="2" style="50" customWidth="1"/>
    <col min="6402" max="6402" width="45.7109375" style="50" customWidth="1"/>
    <col min="6403" max="6403" width="19.5703125" style="50" customWidth="1"/>
    <col min="6404" max="6408" width="18.7109375" style="50" customWidth="1"/>
    <col min="6409" max="6656" width="11.42578125" style="50"/>
    <col min="6657" max="6657" width="2" style="50" customWidth="1"/>
    <col min="6658" max="6658" width="45.7109375" style="50" customWidth="1"/>
    <col min="6659" max="6659" width="19.5703125" style="50" customWidth="1"/>
    <col min="6660" max="6664" width="18.7109375" style="50" customWidth="1"/>
    <col min="6665" max="6912" width="11.42578125" style="50"/>
    <col min="6913" max="6913" width="2" style="50" customWidth="1"/>
    <col min="6914" max="6914" width="45.7109375" style="50" customWidth="1"/>
    <col min="6915" max="6915" width="19.5703125" style="50" customWidth="1"/>
    <col min="6916" max="6920" width="18.7109375" style="50" customWidth="1"/>
    <col min="6921" max="7168" width="11.42578125" style="50"/>
    <col min="7169" max="7169" width="2" style="50" customWidth="1"/>
    <col min="7170" max="7170" width="45.7109375" style="50" customWidth="1"/>
    <col min="7171" max="7171" width="19.5703125" style="50" customWidth="1"/>
    <col min="7172" max="7176" width="18.7109375" style="50" customWidth="1"/>
    <col min="7177" max="7424" width="11.42578125" style="50"/>
    <col min="7425" max="7425" width="2" style="50" customWidth="1"/>
    <col min="7426" max="7426" width="45.7109375" style="50" customWidth="1"/>
    <col min="7427" max="7427" width="19.5703125" style="50" customWidth="1"/>
    <col min="7428" max="7432" width="18.7109375" style="50" customWidth="1"/>
    <col min="7433" max="7680" width="11.42578125" style="50"/>
    <col min="7681" max="7681" width="2" style="50" customWidth="1"/>
    <col min="7682" max="7682" width="45.7109375" style="50" customWidth="1"/>
    <col min="7683" max="7683" width="19.5703125" style="50" customWidth="1"/>
    <col min="7684" max="7688" width="18.7109375" style="50" customWidth="1"/>
    <col min="7689" max="7936" width="11.42578125" style="50"/>
    <col min="7937" max="7937" width="2" style="50" customWidth="1"/>
    <col min="7938" max="7938" width="45.7109375" style="50" customWidth="1"/>
    <col min="7939" max="7939" width="19.5703125" style="50" customWidth="1"/>
    <col min="7940" max="7944" width="18.7109375" style="50" customWidth="1"/>
    <col min="7945" max="8192" width="11.42578125" style="50"/>
    <col min="8193" max="8193" width="2" style="50" customWidth="1"/>
    <col min="8194" max="8194" width="45.7109375" style="50" customWidth="1"/>
    <col min="8195" max="8195" width="19.5703125" style="50" customWidth="1"/>
    <col min="8196" max="8200" width="18.7109375" style="50" customWidth="1"/>
    <col min="8201" max="8448" width="11.42578125" style="50"/>
    <col min="8449" max="8449" width="2" style="50" customWidth="1"/>
    <col min="8450" max="8450" width="45.7109375" style="50" customWidth="1"/>
    <col min="8451" max="8451" width="19.5703125" style="50" customWidth="1"/>
    <col min="8452" max="8456" width="18.7109375" style="50" customWidth="1"/>
    <col min="8457" max="8704" width="11.42578125" style="50"/>
    <col min="8705" max="8705" width="2" style="50" customWidth="1"/>
    <col min="8706" max="8706" width="45.7109375" style="50" customWidth="1"/>
    <col min="8707" max="8707" width="19.5703125" style="50" customWidth="1"/>
    <col min="8708" max="8712" width="18.7109375" style="50" customWidth="1"/>
    <col min="8713" max="8960" width="11.42578125" style="50"/>
    <col min="8961" max="8961" width="2" style="50" customWidth="1"/>
    <col min="8962" max="8962" width="45.7109375" style="50" customWidth="1"/>
    <col min="8963" max="8963" width="19.5703125" style="50" customWidth="1"/>
    <col min="8964" max="8968" width="18.7109375" style="50" customWidth="1"/>
    <col min="8969" max="9216" width="11.42578125" style="50"/>
    <col min="9217" max="9217" width="2" style="50" customWidth="1"/>
    <col min="9218" max="9218" width="45.7109375" style="50" customWidth="1"/>
    <col min="9219" max="9219" width="19.5703125" style="50" customWidth="1"/>
    <col min="9220" max="9224" width="18.7109375" style="50" customWidth="1"/>
    <col min="9225" max="9472" width="11.42578125" style="50"/>
    <col min="9473" max="9473" width="2" style="50" customWidth="1"/>
    <col min="9474" max="9474" width="45.7109375" style="50" customWidth="1"/>
    <col min="9475" max="9475" width="19.5703125" style="50" customWidth="1"/>
    <col min="9476" max="9480" width="18.7109375" style="50" customWidth="1"/>
    <col min="9481" max="9728" width="11.42578125" style="50"/>
    <col min="9729" max="9729" width="2" style="50" customWidth="1"/>
    <col min="9730" max="9730" width="45.7109375" style="50" customWidth="1"/>
    <col min="9731" max="9731" width="19.5703125" style="50" customWidth="1"/>
    <col min="9732" max="9736" width="18.7109375" style="50" customWidth="1"/>
    <col min="9737" max="9984" width="11.42578125" style="50"/>
    <col min="9985" max="9985" width="2" style="50" customWidth="1"/>
    <col min="9986" max="9986" width="45.7109375" style="50" customWidth="1"/>
    <col min="9987" max="9987" width="19.5703125" style="50" customWidth="1"/>
    <col min="9988" max="9992" width="18.7109375" style="50" customWidth="1"/>
    <col min="9993" max="10240" width="11.42578125" style="50"/>
    <col min="10241" max="10241" width="2" style="50" customWidth="1"/>
    <col min="10242" max="10242" width="45.7109375" style="50" customWidth="1"/>
    <col min="10243" max="10243" width="19.5703125" style="50" customWidth="1"/>
    <col min="10244" max="10248" width="18.7109375" style="50" customWidth="1"/>
    <col min="10249" max="10496" width="11.42578125" style="50"/>
    <col min="10497" max="10497" width="2" style="50" customWidth="1"/>
    <col min="10498" max="10498" width="45.7109375" style="50" customWidth="1"/>
    <col min="10499" max="10499" width="19.5703125" style="50" customWidth="1"/>
    <col min="10500" max="10504" width="18.7109375" style="50" customWidth="1"/>
    <col min="10505" max="10752" width="11.42578125" style="50"/>
    <col min="10753" max="10753" width="2" style="50" customWidth="1"/>
    <col min="10754" max="10754" width="45.7109375" style="50" customWidth="1"/>
    <col min="10755" max="10755" width="19.5703125" style="50" customWidth="1"/>
    <col min="10756" max="10760" width="18.7109375" style="50" customWidth="1"/>
    <col min="10761" max="11008" width="11.42578125" style="50"/>
    <col min="11009" max="11009" width="2" style="50" customWidth="1"/>
    <col min="11010" max="11010" width="45.7109375" style="50" customWidth="1"/>
    <col min="11011" max="11011" width="19.5703125" style="50" customWidth="1"/>
    <col min="11012" max="11016" width="18.7109375" style="50" customWidth="1"/>
    <col min="11017" max="11264" width="11.42578125" style="50"/>
    <col min="11265" max="11265" width="2" style="50" customWidth="1"/>
    <col min="11266" max="11266" width="45.7109375" style="50" customWidth="1"/>
    <col min="11267" max="11267" width="19.5703125" style="50" customWidth="1"/>
    <col min="11268" max="11272" width="18.7109375" style="50" customWidth="1"/>
    <col min="11273" max="11520" width="11.42578125" style="50"/>
    <col min="11521" max="11521" width="2" style="50" customWidth="1"/>
    <col min="11522" max="11522" width="45.7109375" style="50" customWidth="1"/>
    <col min="11523" max="11523" width="19.5703125" style="50" customWidth="1"/>
    <col min="11524" max="11528" width="18.7109375" style="50" customWidth="1"/>
    <col min="11529" max="11776" width="11.42578125" style="50"/>
    <col min="11777" max="11777" width="2" style="50" customWidth="1"/>
    <col min="11778" max="11778" width="45.7109375" style="50" customWidth="1"/>
    <col min="11779" max="11779" width="19.5703125" style="50" customWidth="1"/>
    <col min="11780" max="11784" width="18.7109375" style="50" customWidth="1"/>
    <col min="11785" max="12032" width="11.42578125" style="50"/>
    <col min="12033" max="12033" width="2" style="50" customWidth="1"/>
    <col min="12034" max="12034" width="45.7109375" style="50" customWidth="1"/>
    <col min="12035" max="12035" width="19.5703125" style="50" customWidth="1"/>
    <col min="12036" max="12040" width="18.7109375" style="50" customWidth="1"/>
    <col min="12041" max="12288" width="11.42578125" style="50"/>
    <col min="12289" max="12289" width="2" style="50" customWidth="1"/>
    <col min="12290" max="12290" width="45.7109375" style="50" customWidth="1"/>
    <col min="12291" max="12291" width="19.5703125" style="50" customWidth="1"/>
    <col min="12292" max="12296" width="18.7109375" style="50" customWidth="1"/>
    <col min="12297" max="12544" width="11.42578125" style="50"/>
    <col min="12545" max="12545" width="2" style="50" customWidth="1"/>
    <col min="12546" max="12546" width="45.7109375" style="50" customWidth="1"/>
    <col min="12547" max="12547" width="19.5703125" style="50" customWidth="1"/>
    <col min="12548" max="12552" width="18.7109375" style="50" customWidth="1"/>
    <col min="12553" max="12800" width="11.42578125" style="50"/>
    <col min="12801" max="12801" width="2" style="50" customWidth="1"/>
    <col min="12802" max="12802" width="45.7109375" style="50" customWidth="1"/>
    <col min="12803" max="12803" width="19.5703125" style="50" customWidth="1"/>
    <col min="12804" max="12808" width="18.7109375" style="50" customWidth="1"/>
    <col min="12809" max="13056" width="11.42578125" style="50"/>
    <col min="13057" max="13057" width="2" style="50" customWidth="1"/>
    <col min="13058" max="13058" width="45.7109375" style="50" customWidth="1"/>
    <col min="13059" max="13059" width="19.5703125" style="50" customWidth="1"/>
    <col min="13060" max="13064" width="18.7109375" style="50" customWidth="1"/>
    <col min="13065" max="13312" width="11.42578125" style="50"/>
    <col min="13313" max="13313" width="2" style="50" customWidth="1"/>
    <col min="13314" max="13314" width="45.7109375" style="50" customWidth="1"/>
    <col min="13315" max="13315" width="19.5703125" style="50" customWidth="1"/>
    <col min="13316" max="13320" width="18.7109375" style="50" customWidth="1"/>
    <col min="13321" max="13568" width="11.42578125" style="50"/>
    <col min="13569" max="13569" width="2" style="50" customWidth="1"/>
    <col min="13570" max="13570" width="45.7109375" style="50" customWidth="1"/>
    <col min="13571" max="13571" width="19.5703125" style="50" customWidth="1"/>
    <col min="13572" max="13576" width="18.7109375" style="50" customWidth="1"/>
    <col min="13577" max="13824" width="11.42578125" style="50"/>
    <col min="13825" max="13825" width="2" style="50" customWidth="1"/>
    <col min="13826" max="13826" width="45.7109375" style="50" customWidth="1"/>
    <col min="13827" max="13827" width="19.5703125" style="50" customWidth="1"/>
    <col min="13828" max="13832" width="18.7109375" style="50" customWidth="1"/>
    <col min="13833" max="14080" width="11.42578125" style="50"/>
    <col min="14081" max="14081" width="2" style="50" customWidth="1"/>
    <col min="14082" max="14082" width="45.7109375" style="50" customWidth="1"/>
    <col min="14083" max="14083" width="19.5703125" style="50" customWidth="1"/>
    <col min="14084" max="14088" width="18.7109375" style="50" customWidth="1"/>
    <col min="14089" max="14336" width="11.42578125" style="50"/>
    <col min="14337" max="14337" width="2" style="50" customWidth="1"/>
    <col min="14338" max="14338" width="45.7109375" style="50" customWidth="1"/>
    <col min="14339" max="14339" width="19.5703125" style="50" customWidth="1"/>
    <col min="14340" max="14344" width="18.7109375" style="50" customWidth="1"/>
    <col min="14345" max="14592" width="11.42578125" style="50"/>
    <col min="14593" max="14593" width="2" style="50" customWidth="1"/>
    <col min="14594" max="14594" width="45.7109375" style="50" customWidth="1"/>
    <col min="14595" max="14595" width="19.5703125" style="50" customWidth="1"/>
    <col min="14596" max="14600" width="18.7109375" style="50" customWidth="1"/>
    <col min="14601" max="14848" width="11.42578125" style="50"/>
    <col min="14849" max="14849" width="2" style="50" customWidth="1"/>
    <col min="14850" max="14850" width="45.7109375" style="50" customWidth="1"/>
    <col min="14851" max="14851" width="19.5703125" style="50" customWidth="1"/>
    <col min="14852" max="14856" width="18.7109375" style="50" customWidth="1"/>
    <col min="14857" max="15104" width="11.42578125" style="50"/>
    <col min="15105" max="15105" width="2" style="50" customWidth="1"/>
    <col min="15106" max="15106" width="45.7109375" style="50" customWidth="1"/>
    <col min="15107" max="15107" width="19.5703125" style="50" customWidth="1"/>
    <col min="15108" max="15112" width="18.7109375" style="50" customWidth="1"/>
    <col min="15113" max="15360" width="11.42578125" style="50"/>
    <col min="15361" max="15361" width="2" style="50" customWidth="1"/>
    <col min="15362" max="15362" width="45.7109375" style="50" customWidth="1"/>
    <col min="15363" max="15363" width="19.5703125" style="50" customWidth="1"/>
    <col min="15364" max="15368" width="18.7109375" style="50" customWidth="1"/>
    <col min="15369" max="15616" width="11.42578125" style="50"/>
    <col min="15617" max="15617" width="2" style="50" customWidth="1"/>
    <col min="15618" max="15618" width="45.7109375" style="50" customWidth="1"/>
    <col min="15619" max="15619" width="19.5703125" style="50" customWidth="1"/>
    <col min="15620" max="15624" width="18.7109375" style="50" customWidth="1"/>
    <col min="15625" max="15872" width="11.42578125" style="50"/>
    <col min="15873" max="15873" width="2" style="50" customWidth="1"/>
    <col min="15874" max="15874" width="45.7109375" style="50" customWidth="1"/>
    <col min="15875" max="15875" width="19.5703125" style="50" customWidth="1"/>
    <col min="15876" max="15880" width="18.7109375" style="50" customWidth="1"/>
    <col min="15881" max="16128" width="11.42578125" style="50"/>
    <col min="16129" max="16129" width="2" style="50" customWidth="1"/>
    <col min="16130" max="16130" width="45.7109375" style="50" customWidth="1"/>
    <col min="16131" max="16131" width="19.5703125" style="50" customWidth="1"/>
    <col min="16132" max="16136" width="18.7109375" style="50" customWidth="1"/>
    <col min="16137" max="16384" width="11.42578125" style="50"/>
  </cols>
  <sheetData>
    <row r="1" spans="2:8" s="49" customFormat="1" ht="22.5" customHeight="1" x14ac:dyDescent="0.2">
      <c r="B1" s="219" t="s">
        <v>55</v>
      </c>
      <c r="C1" s="219"/>
      <c r="D1" s="219"/>
      <c r="E1" s="219"/>
      <c r="F1" s="219"/>
      <c r="G1" s="219"/>
      <c r="H1" s="219"/>
    </row>
    <row r="2" spans="2:8" ht="15" customHeight="1" thickBot="1" x14ac:dyDescent="0.25">
      <c r="B2" s="9"/>
      <c r="C2" s="9"/>
      <c r="D2" s="9"/>
      <c r="E2" s="9"/>
      <c r="F2" s="9"/>
      <c r="G2" s="9"/>
      <c r="H2" s="9"/>
    </row>
    <row r="3" spans="2:8" ht="24" customHeight="1" thickTop="1" x14ac:dyDescent="0.2">
      <c r="B3" s="202" t="s">
        <v>32</v>
      </c>
      <c r="C3" s="204" t="s">
        <v>33</v>
      </c>
      <c r="D3" s="220" t="s">
        <v>34</v>
      </c>
      <c r="E3" s="220"/>
      <c r="F3" s="220"/>
      <c r="G3" s="220"/>
      <c r="H3" s="221"/>
    </row>
    <row r="4" spans="2:8" ht="51.75" customHeight="1" thickBot="1" x14ac:dyDescent="0.25">
      <c r="B4" s="212"/>
      <c r="C4" s="213"/>
      <c r="D4" s="11" t="s">
        <v>35</v>
      </c>
      <c r="E4" s="12" t="s">
        <v>36</v>
      </c>
      <c r="F4" s="12" t="s">
        <v>37</v>
      </c>
      <c r="G4" s="13" t="s">
        <v>38</v>
      </c>
      <c r="H4" s="14" t="s">
        <v>39</v>
      </c>
    </row>
    <row r="5" spans="2:8" ht="28.5" customHeight="1" thickTop="1" x14ac:dyDescent="0.2">
      <c r="B5" s="214" t="s">
        <v>40</v>
      </c>
      <c r="C5" s="15" t="s">
        <v>41</v>
      </c>
      <c r="D5" s="16">
        <v>16028.77</v>
      </c>
      <c r="E5" s="17">
        <v>98</v>
      </c>
      <c r="F5" s="17">
        <v>15020</v>
      </c>
      <c r="G5" s="18"/>
      <c r="H5" s="19">
        <f>D5+E5+F5+G5</f>
        <v>31146.77</v>
      </c>
    </row>
    <row r="6" spans="2:8" ht="28.5" customHeight="1" x14ac:dyDescent="0.2">
      <c r="B6" s="208"/>
      <c r="C6" s="20" t="s">
        <v>42</v>
      </c>
      <c r="D6" s="21">
        <v>5565400</v>
      </c>
      <c r="E6" s="22">
        <v>100000</v>
      </c>
      <c r="F6" s="22">
        <v>32225419.489999998</v>
      </c>
      <c r="G6" s="23">
        <v>132727.26</v>
      </c>
      <c r="H6" s="24">
        <f>D6+E6+F6+G6</f>
        <v>38023546.749999993</v>
      </c>
    </row>
    <row r="7" spans="2:8" ht="28.5" customHeight="1" thickBot="1" x14ac:dyDescent="0.25">
      <c r="B7" s="209"/>
      <c r="C7" s="25" t="s">
        <v>43</v>
      </c>
      <c r="D7" s="26">
        <v>3057862.8</v>
      </c>
      <c r="E7" s="27"/>
      <c r="F7" s="27"/>
      <c r="G7" s="28"/>
      <c r="H7" s="29">
        <f>D7+E7+F7+G7</f>
        <v>3057862.8</v>
      </c>
    </row>
    <row r="8" spans="2:8" ht="28.5" customHeight="1" x14ac:dyDescent="0.2">
      <c r="B8" s="224" t="s">
        <v>44</v>
      </c>
      <c r="C8" s="51" t="s">
        <v>41</v>
      </c>
      <c r="D8" s="32">
        <v>7472172</v>
      </c>
      <c r="E8" s="33">
        <v>1554.96</v>
      </c>
      <c r="F8" s="33">
        <v>5054.3999999999996</v>
      </c>
      <c r="G8" s="34"/>
      <c r="H8" s="35">
        <f>D8+E8+F8+G8</f>
        <v>7478781.3600000003</v>
      </c>
    </row>
    <row r="9" spans="2:8" ht="28.5" customHeight="1" thickBot="1" x14ac:dyDescent="0.25">
      <c r="B9" s="225"/>
      <c r="C9" s="52" t="s">
        <v>42</v>
      </c>
      <c r="D9" s="53"/>
      <c r="E9" s="54"/>
      <c r="F9" s="54"/>
      <c r="G9" s="55"/>
      <c r="H9" s="56"/>
    </row>
    <row r="10" spans="2:8" ht="28.5" customHeight="1" thickBot="1" x14ac:dyDescent="0.25">
      <c r="B10" s="30" t="s">
        <v>45</v>
      </c>
      <c r="C10" s="36" t="s">
        <v>41</v>
      </c>
      <c r="D10" s="32">
        <v>1317613</v>
      </c>
      <c r="E10" s="33">
        <v>8113.83</v>
      </c>
      <c r="F10" s="33"/>
      <c r="G10" s="34">
        <v>104</v>
      </c>
      <c r="H10" s="35">
        <f>D10+E10+F10+G10</f>
        <v>1325830.83</v>
      </c>
    </row>
    <row r="11" spans="2:8" ht="28.5" customHeight="1" thickBot="1" x14ac:dyDescent="0.25">
      <c r="B11" s="37" t="s">
        <v>46</v>
      </c>
      <c r="C11" s="38" t="s">
        <v>41</v>
      </c>
      <c r="D11" s="32">
        <v>7645</v>
      </c>
      <c r="E11" s="33"/>
      <c r="F11" s="33"/>
      <c r="G11" s="34"/>
      <c r="H11" s="35">
        <f>D11+E11+F11+G11</f>
        <v>7645</v>
      </c>
    </row>
    <row r="12" spans="2:8" ht="28.5" customHeight="1" thickBot="1" x14ac:dyDescent="0.25">
      <c r="B12" s="39" t="s">
        <v>47</v>
      </c>
      <c r="C12" s="40" t="s">
        <v>41</v>
      </c>
      <c r="D12" s="32">
        <v>119084527.95</v>
      </c>
      <c r="E12" s="33">
        <v>110931</v>
      </c>
      <c r="F12" s="33"/>
      <c r="G12" s="34"/>
      <c r="H12" s="35">
        <f>D12+E12+F12+G12</f>
        <v>119195458.95</v>
      </c>
    </row>
    <row r="13" spans="2:8" ht="28.5" customHeight="1" thickTop="1" thickBot="1" x14ac:dyDescent="0.25">
      <c r="B13" s="217" t="s">
        <v>48</v>
      </c>
      <c r="C13" s="218"/>
      <c r="D13" s="41">
        <f>D5+D8+D10+D11+D12</f>
        <v>127897986.72</v>
      </c>
      <c r="E13" s="42">
        <f>E5+E8+E10+E11+E12</f>
        <v>120697.79000000001</v>
      </c>
      <c r="F13" s="42">
        <f>F5+F8+F10+F11+F12</f>
        <v>20074.400000000001</v>
      </c>
      <c r="G13" s="43">
        <f>G5+G8+G10+G11+G12</f>
        <v>104</v>
      </c>
      <c r="H13" s="44">
        <f>H5+H8+H10+H11+H12</f>
        <v>128038862.91</v>
      </c>
    </row>
    <row r="14" spans="2:8" ht="28.5" customHeight="1" thickTop="1" thickBot="1" x14ac:dyDescent="0.25">
      <c r="B14" s="215" t="s">
        <v>49</v>
      </c>
      <c r="C14" s="216"/>
      <c r="D14" s="45">
        <f>D6+D9</f>
        <v>5565400</v>
      </c>
      <c r="E14" s="46">
        <f>E6+E9</f>
        <v>100000</v>
      </c>
      <c r="F14" s="46">
        <f>F6+F9</f>
        <v>32225419.489999998</v>
      </c>
      <c r="G14" s="43">
        <f>G6+G9</f>
        <v>132727.26</v>
      </c>
      <c r="H14" s="44">
        <f>H6+H9</f>
        <v>38023546.749999993</v>
      </c>
    </row>
    <row r="15" spans="2:8" ht="28.5" customHeight="1" thickTop="1" thickBot="1" x14ac:dyDescent="0.25">
      <c r="B15" s="217" t="s">
        <v>50</v>
      </c>
      <c r="C15" s="218"/>
      <c r="D15" s="45">
        <f>D7</f>
        <v>3057862.8</v>
      </c>
      <c r="E15" s="46"/>
      <c r="F15" s="46"/>
      <c r="G15" s="43"/>
      <c r="H15" s="44">
        <f>H7</f>
        <v>3057862.8</v>
      </c>
    </row>
    <row r="16" spans="2:8" ht="12" thickTop="1" x14ac:dyDescent="0.2"/>
    <row r="17" spans="2:2" x14ac:dyDescent="0.2">
      <c r="B17" s="57" t="s">
        <v>51</v>
      </c>
    </row>
    <row r="18" spans="2:2" x14ac:dyDescent="0.2">
      <c r="B18" s="58"/>
    </row>
    <row r="19" spans="2:2" x14ac:dyDescent="0.2">
      <c r="B19" s="58"/>
    </row>
    <row r="20" spans="2:2" x14ac:dyDescent="0.2">
      <c r="B20" s="58"/>
    </row>
    <row r="21" spans="2:2" x14ac:dyDescent="0.2">
      <c r="B21" s="58"/>
    </row>
    <row r="22" spans="2:2" x14ac:dyDescent="0.2">
      <c r="B22" s="58"/>
    </row>
    <row r="23" spans="2:2" x14ac:dyDescent="0.2">
      <c r="B23" s="58"/>
    </row>
  </sheetData>
  <mergeCells count="9">
    <mergeCell ref="B13:C13"/>
    <mergeCell ref="B14:C14"/>
    <mergeCell ref="B15:C15"/>
    <mergeCell ref="B1:H1"/>
    <mergeCell ref="B3:B4"/>
    <mergeCell ref="C3:C4"/>
    <mergeCell ref="D3:H3"/>
    <mergeCell ref="B5:B7"/>
    <mergeCell ref="B8:B9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3" orientation="landscape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3"/>
  <sheetViews>
    <sheetView showGridLines="0" zoomScale="85" zoomScaleNormal="85" workbookViewId="0"/>
  </sheetViews>
  <sheetFormatPr baseColWidth="10" defaultRowHeight="11.25" x14ac:dyDescent="0.2"/>
  <cols>
    <col min="1" max="1" width="2" style="50" customWidth="1"/>
    <col min="2" max="2" width="45.7109375" style="50" customWidth="1"/>
    <col min="3" max="3" width="19.5703125" style="50" customWidth="1"/>
    <col min="4" max="8" width="18.7109375" style="50" customWidth="1"/>
    <col min="9" max="256" width="11.42578125" style="50"/>
    <col min="257" max="257" width="2" style="50" customWidth="1"/>
    <col min="258" max="258" width="45.7109375" style="50" customWidth="1"/>
    <col min="259" max="259" width="19.5703125" style="50" customWidth="1"/>
    <col min="260" max="264" width="18.7109375" style="50" customWidth="1"/>
    <col min="265" max="512" width="11.42578125" style="50"/>
    <col min="513" max="513" width="2" style="50" customWidth="1"/>
    <col min="514" max="514" width="45.7109375" style="50" customWidth="1"/>
    <col min="515" max="515" width="19.5703125" style="50" customWidth="1"/>
    <col min="516" max="520" width="18.7109375" style="50" customWidth="1"/>
    <col min="521" max="768" width="11.42578125" style="50"/>
    <col min="769" max="769" width="2" style="50" customWidth="1"/>
    <col min="770" max="770" width="45.7109375" style="50" customWidth="1"/>
    <col min="771" max="771" width="19.5703125" style="50" customWidth="1"/>
    <col min="772" max="776" width="18.7109375" style="50" customWidth="1"/>
    <col min="777" max="1024" width="11.42578125" style="50"/>
    <col min="1025" max="1025" width="2" style="50" customWidth="1"/>
    <col min="1026" max="1026" width="45.7109375" style="50" customWidth="1"/>
    <col min="1027" max="1027" width="19.5703125" style="50" customWidth="1"/>
    <col min="1028" max="1032" width="18.7109375" style="50" customWidth="1"/>
    <col min="1033" max="1280" width="11.42578125" style="50"/>
    <col min="1281" max="1281" width="2" style="50" customWidth="1"/>
    <col min="1282" max="1282" width="45.7109375" style="50" customWidth="1"/>
    <col min="1283" max="1283" width="19.5703125" style="50" customWidth="1"/>
    <col min="1284" max="1288" width="18.7109375" style="50" customWidth="1"/>
    <col min="1289" max="1536" width="11.42578125" style="50"/>
    <col min="1537" max="1537" width="2" style="50" customWidth="1"/>
    <col min="1538" max="1538" width="45.7109375" style="50" customWidth="1"/>
    <col min="1539" max="1539" width="19.5703125" style="50" customWidth="1"/>
    <col min="1540" max="1544" width="18.7109375" style="50" customWidth="1"/>
    <col min="1545" max="1792" width="11.42578125" style="50"/>
    <col min="1793" max="1793" width="2" style="50" customWidth="1"/>
    <col min="1794" max="1794" width="45.7109375" style="50" customWidth="1"/>
    <col min="1795" max="1795" width="19.5703125" style="50" customWidth="1"/>
    <col min="1796" max="1800" width="18.7109375" style="50" customWidth="1"/>
    <col min="1801" max="2048" width="11.42578125" style="50"/>
    <col min="2049" max="2049" width="2" style="50" customWidth="1"/>
    <col min="2050" max="2050" width="45.7109375" style="50" customWidth="1"/>
    <col min="2051" max="2051" width="19.5703125" style="50" customWidth="1"/>
    <col min="2052" max="2056" width="18.7109375" style="50" customWidth="1"/>
    <col min="2057" max="2304" width="11.42578125" style="50"/>
    <col min="2305" max="2305" width="2" style="50" customWidth="1"/>
    <col min="2306" max="2306" width="45.7109375" style="50" customWidth="1"/>
    <col min="2307" max="2307" width="19.5703125" style="50" customWidth="1"/>
    <col min="2308" max="2312" width="18.7109375" style="50" customWidth="1"/>
    <col min="2313" max="2560" width="11.42578125" style="50"/>
    <col min="2561" max="2561" width="2" style="50" customWidth="1"/>
    <col min="2562" max="2562" width="45.7109375" style="50" customWidth="1"/>
    <col min="2563" max="2563" width="19.5703125" style="50" customWidth="1"/>
    <col min="2564" max="2568" width="18.7109375" style="50" customWidth="1"/>
    <col min="2569" max="2816" width="11.42578125" style="50"/>
    <col min="2817" max="2817" width="2" style="50" customWidth="1"/>
    <col min="2818" max="2818" width="45.7109375" style="50" customWidth="1"/>
    <col min="2819" max="2819" width="19.5703125" style="50" customWidth="1"/>
    <col min="2820" max="2824" width="18.7109375" style="50" customWidth="1"/>
    <col min="2825" max="3072" width="11.42578125" style="50"/>
    <col min="3073" max="3073" width="2" style="50" customWidth="1"/>
    <col min="3074" max="3074" width="45.7109375" style="50" customWidth="1"/>
    <col min="3075" max="3075" width="19.5703125" style="50" customWidth="1"/>
    <col min="3076" max="3080" width="18.7109375" style="50" customWidth="1"/>
    <col min="3081" max="3328" width="11.42578125" style="50"/>
    <col min="3329" max="3329" width="2" style="50" customWidth="1"/>
    <col min="3330" max="3330" width="45.7109375" style="50" customWidth="1"/>
    <col min="3331" max="3331" width="19.5703125" style="50" customWidth="1"/>
    <col min="3332" max="3336" width="18.7109375" style="50" customWidth="1"/>
    <col min="3337" max="3584" width="11.42578125" style="50"/>
    <col min="3585" max="3585" width="2" style="50" customWidth="1"/>
    <col min="3586" max="3586" width="45.7109375" style="50" customWidth="1"/>
    <col min="3587" max="3587" width="19.5703125" style="50" customWidth="1"/>
    <col min="3588" max="3592" width="18.7109375" style="50" customWidth="1"/>
    <col min="3593" max="3840" width="11.42578125" style="50"/>
    <col min="3841" max="3841" width="2" style="50" customWidth="1"/>
    <col min="3842" max="3842" width="45.7109375" style="50" customWidth="1"/>
    <col min="3843" max="3843" width="19.5703125" style="50" customWidth="1"/>
    <col min="3844" max="3848" width="18.7109375" style="50" customWidth="1"/>
    <col min="3849" max="4096" width="11.42578125" style="50"/>
    <col min="4097" max="4097" width="2" style="50" customWidth="1"/>
    <col min="4098" max="4098" width="45.7109375" style="50" customWidth="1"/>
    <col min="4099" max="4099" width="19.5703125" style="50" customWidth="1"/>
    <col min="4100" max="4104" width="18.7109375" style="50" customWidth="1"/>
    <col min="4105" max="4352" width="11.42578125" style="50"/>
    <col min="4353" max="4353" width="2" style="50" customWidth="1"/>
    <col min="4354" max="4354" width="45.7109375" style="50" customWidth="1"/>
    <col min="4355" max="4355" width="19.5703125" style="50" customWidth="1"/>
    <col min="4356" max="4360" width="18.7109375" style="50" customWidth="1"/>
    <col min="4361" max="4608" width="11.42578125" style="50"/>
    <col min="4609" max="4609" width="2" style="50" customWidth="1"/>
    <col min="4610" max="4610" width="45.7109375" style="50" customWidth="1"/>
    <col min="4611" max="4611" width="19.5703125" style="50" customWidth="1"/>
    <col min="4612" max="4616" width="18.7109375" style="50" customWidth="1"/>
    <col min="4617" max="4864" width="11.42578125" style="50"/>
    <col min="4865" max="4865" width="2" style="50" customWidth="1"/>
    <col min="4866" max="4866" width="45.7109375" style="50" customWidth="1"/>
    <col min="4867" max="4867" width="19.5703125" style="50" customWidth="1"/>
    <col min="4868" max="4872" width="18.7109375" style="50" customWidth="1"/>
    <col min="4873" max="5120" width="11.42578125" style="50"/>
    <col min="5121" max="5121" width="2" style="50" customWidth="1"/>
    <col min="5122" max="5122" width="45.7109375" style="50" customWidth="1"/>
    <col min="5123" max="5123" width="19.5703125" style="50" customWidth="1"/>
    <col min="5124" max="5128" width="18.7109375" style="50" customWidth="1"/>
    <col min="5129" max="5376" width="11.42578125" style="50"/>
    <col min="5377" max="5377" width="2" style="50" customWidth="1"/>
    <col min="5378" max="5378" width="45.7109375" style="50" customWidth="1"/>
    <col min="5379" max="5379" width="19.5703125" style="50" customWidth="1"/>
    <col min="5380" max="5384" width="18.7109375" style="50" customWidth="1"/>
    <col min="5385" max="5632" width="11.42578125" style="50"/>
    <col min="5633" max="5633" width="2" style="50" customWidth="1"/>
    <col min="5634" max="5634" width="45.7109375" style="50" customWidth="1"/>
    <col min="5635" max="5635" width="19.5703125" style="50" customWidth="1"/>
    <col min="5636" max="5640" width="18.7109375" style="50" customWidth="1"/>
    <col min="5641" max="5888" width="11.42578125" style="50"/>
    <col min="5889" max="5889" width="2" style="50" customWidth="1"/>
    <col min="5890" max="5890" width="45.7109375" style="50" customWidth="1"/>
    <col min="5891" max="5891" width="19.5703125" style="50" customWidth="1"/>
    <col min="5892" max="5896" width="18.7109375" style="50" customWidth="1"/>
    <col min="5897" max="6144" width="11.42578125" style="50"/>
    <col min="6145" max="6145" width="2" style="50" customWidth="1"/>
    <col min="6146" max="6146" width="45.7109375" style="50" customWidth="1"/>
    <col min="6147" max="6147" width="19.5703125" style="50" customWidth="1"/>
    <col min="6148" max="6152" width="18.7109375" style="50" customWidth="1"/>
    <col min="6153" max="6400" width="11.42578125" style="50"/>
    <col min="6401" max="6401" width="2" style="50" customWidth="1"/>
    <col min="6402" max="6402" width="45.7109375" style="50" customWidth="1"/>
    <col min="6403" max="6403" width="19.5703125" style="50" customWidth="1"/>
    <col min="6404" max="6408" width="18.7109375" style="50" customWidth="1"/>
    <col min="6409" max="6656" width="11.42578125" style="50"/>
    <col min="6657" max="6657" width="2" style="50" customWidth="1"/>
    <col min="6658" max="6658" width="45.7109375" style="50" customWidth="1"/>
    <col min="6659" max="6659" width="19.5703125" style="50" customWidth="1"/>
    <col min="6660" max="6664" width="18.7109375" style="50" customWidth="1"/>
    <col min="6665" max="6912" width="11.42578125" style="50"/>
    <col min="6913" max="6913" width="2" style="50" customWidth="1"/>
    <col min="6914" max="6914" width="45.7109375" style="50" customWidth="1"/>
    <col min="6915" max="6915" width="19.5703125" style="50" customWidth="1"/>
    <col min="6916" max="6920" width="18.7109375" style="50" customWidth="1"/>
    <col min="6921" max="7168" width="11.42578125" style="50"/>
    <col min="7169" max="7169" width="2" style="50" customWidth="1"/>
    <col min="7170" max="7170" width="45.7109375" style="50" customWidth="1"/>
    <col min="7171" max="7171" width="19.5703125" style="50" customWidth="1"/>
    <col min="7172" max="7176" width="18.7109375" style="50" customWidth="1"/>
    <col min="7177" max="7424" width="11.42578125" style="50"/>
    <col min="7425" max="7425" width="2" style="50" customWidth="1"/>
    <col min="7426" max="7426" width="45.7109375" style="50" customWidth="1"/>
    <col min="7427" max="7427" width="19.5703125" style="50" customWidth="1"/>
    <col min="7428" max="7432" width="18.7109375" style="50" customWidth="1"/>
    <col min="7433" max="7680" width="11.42578125" style="50"/>
    <col min="7681" max="7681" width="2" style="50" customWidth="1"/>
    <col min="7682" max="7682" width="45.7109375" style="50" customWidth="1"/>
    <col min="7683" max="7683" width="19.5703125" style="50" customWidth="1"/>
    <col min="7684" max="7688" width="18.7109375" style="50" customWidth="1"/>
    <col min="7689" max="7936" width="11.42578125" style="50"/>
    <col min="7937" max="7937" width="2" style="50" customWidth="1"/>
    <col min="7938" max="7938" width="45.7109375" style="50" customWidth="1"/>
    <col min="7939" max="7939" width="19.5703125" style="50" customWidth="1"/>
    <col min="7940" max="7944" width="18.7109375" style="50" customWidth="1"/>
    <col min="7945" max="8192" width="11.42578125" style="50"/>
    <col min="8193" max="8193" width="2" style="50" customWidth="1"/>
    <col min="8194" max="8194" width="45.7109375" style="50" customWidth="1"/>
    <col min="8195" max="8195" width="19.5703125" style="50" customWidth="1"/>
    <col min="8196" max="8200" width="18.7109375" style="50" customWidth="1"/>
    <col min="8201" max="8448" width="11.42578125" style="50"/>
    <col min="8449" max="8449" width="2" style="50" customWidth="1"/>
    <col min="8450" max="8450" width="45.7109375" style="50" customWidth="1"/>
    <col min="8451" max="8451" width="19.5703125" style="50" customWidth="1"/>
    <col min="8452" max="8456" width="18.7109375" style="50" customWidth="1"/>
    <col min="8457" max="8704" width="11.42578125" style="50"/>
    <col min="8705" max="8705" width="2" style="50" customWidth="1"/>
    <col min="8706" max="8706" width="45.7109375" style="50" customWidth="1"/>
    <col min="8707" max="8707" width="19.5703125" style="50" customWidth="1"/>
    <col min="8708" max="8712" width="18.7109375" style="50" customWidth="1"/>
    <col min="8713" max="8960" width="11.42578125" style="50"/>
    <col min="8961" max="8961" width="2" style="50" customWidth="1"/>
    <col min="8962" max="8962" width="45.7109375" style="50" customWidth="1"/>
    <col min="8963" max="8963" width="19.5703125" style="50" customWidth="1"/>
    <col min="8964" max="8968" width="18.7109375" style="50" customWidth="1"/>
    <col min="8969" max="9216" width="11.42578125" style="50"/>
    <col min="9217" max="9217" width="2" style="50" customWidth="1"/>
    <col min="9218" max="9218" width="45.7109375" style="50" customWidth="1"/>
    <col min="9219" max="9219" width="19.5703125" style="50" customWidth="1"/>
    <col min="9220" max="9224" width="18.7109375" style="50" customWidth="1"/>
    <col min="9225" max="9472" width="11.42578125" style="50"/>
    <col min="9473" max="9473" width="2" style="50" customWidth="1"/>
    <col min="9474" max="9474" width="45.7109375" style="50" customWidth="1"/>
    <col min="9475" max="9475" width="19.5703125" style="50" customWidth="1"/>
    <col min="9476" max="9480" width="18.7109375" style="50" customWidth="1"/>
    <col min="9481" max="9728" width="11.42578125" style="50"/>
    <col min="9729" max="9729" width="2" style="50" customWidth="1"/>
    <col min="9730" max="9730" width="45.7109375" style="50" customWidth="1"/>
    <col min="9731" max="9731" width="19.5703125" style="50" customWidth="1"/>
    <col min="9732" max="9736" width="18.7109375" style="50" customWidth="1"/>
    <col min="9737" max="9984" width="11.42578125" style="50"/>
    <col min="9985" max="9985" width="2" style="50" customWidth="1"/>
    <col min="9986" max="9986" width="45.7109375" style="50" customWidth="1"/>
    <col min="9987" max="9987" width="19.5703125" style="50" customWidth="1"/>
    <col min="9988" max="9992" width="18.7109375" style="50" customWidth="1"/>
    <col min="9993" max="10240" width="11.42578125" style="50"/>
    <col min="10241" max="10241" width="2" style="50" customWidth="1"/>
    <col min="10242" max="10242" width="45.7109375" style="50" customWidth="1"/>
    <col min="10243" max="10243" width="19.5703125" style="50" customWidth="1"/>
    <col min="10244" max="10248" width="18.7109375" style="50" customWidth="1"/>
    <col min="10249" max="10496" width="11.42578125" style="50"/>
    <col min="10497" max="10497" width="2" style="50" customWidth="1"/>
    <col min="10498" max="10498" width="45.7109375" style="50" customWidth="1"/>
    <col min="10499" max="10499" width="19.5703125" style="50" customWidth="1"/>
    <col min="10500" max="10504" width="18.7109375" style="50" customWidth="1"/>
    <col min="10505" max="10752" width="11.42578125" style="50"/>
    <col min="10753" max="10753" width="2" style="50" customWidth="1"/>
    <col min="10754" max="10754" width="45.7109375" style="50" customWidth="1"/>
    <col min="10755" max="10755" width="19.5703125" style="50" customWidth="1"/>
    <col min="10756" max="10760" width="18.7109375" style="50" customWidth="1"/>
    <col min="10761" max="11008" width="11.42578125" style="50"/>
    <col min="11009" max="11009" width="2" style="50" customWidth="1"/>
    <col min="11010" max="11010" width="45.7109375" style="50" customWidth="1"/>
    <col min="11011" max="11011" width="19.5703125" style="50" customWidth="1"/>
    <col min="11012" max="11016" width="18.7109375" style="50" customWidth="1"/>
    <col min="11017" max="11264" width="11.42578125" style="50"/>
    <col min="11265" max="11265" width="2" style="50" customWidth="1"/>
    <col min="11266" max="11266" width="45.7109375" style="50" customWidth="1"/>
    <col min="11267" max="11267" width="19.5703125" style="50" customWidth="1"/>
    <col min="11268" max="11272" width="18.7109375" style="50" customWidth="1"/>
    <col min="11273" max="11520" width="11.42578125" style="50"/>
    <col min="11521" max="11521" width="2" style="50" customWidth="1"/>
    <col min="11522" max="11522" width="45.7109375" style="50" customWidth="1"/>
    <col min="11523" max="11523" width="19.5703125" style="50" customWidth="1"/>
    <col min="11524" max="11528" width="18.7109375" style="50" customWidth="1"/>
    <col min="11529" max="11776" width="11.42578125" style="50"/>
    <col min="11777" max="11777" width="2" style="50" customWidth="1"/>
    <col min="11778" max="11778" width="45.7109375" style="50" customWidth="1"/>
    <col min="11779" max="11779" width="19.5703125" style="50" customWidth="1"/>
    <col min="11780" max="11784" width="18.7109375" style="50" customWidth="1"/>
    <col min="11785" max="12032" width="11.42578125" style="50"/>
    <col min="12033" max="12033" width="2" style="50" customWidth="1"/>
    <col min="12034" max="12034" width="45.7109375" style="50" customWidth="1"/>
    <col min="12035" max="12035" width="19.5703125" style="50" customWidth="1"/>
    <col min="12036" max="12040" width="18.7109375" style="50" customWidth="1"/>
    <col min="12041" max="12288" width="11.42578125" style="50"/>
    <col min="12289" max="12289" width="2" style="50" customWidth="1"/>
    <col min="12290" max="12290" width="45.7109375" style="50" customWidth="1"/>
    <col min="12291" max="12291" width="19.5703125" style="50" customWidth="1"/>
    <col min="12292" max="12296" width="18.7109375" style="50" customWidth="1"/>
    <col min="12297" max="12544" width="11.42578125" style="50"/>
    <col min="12545" max="12545" width="2" style="50" customWidth="1"/>
    <col min="12546" max="12546" width="45.7109375" style="50" customWidth="1"/>
    <col min="12547" max="12547" width="19.5703125" style="50" customWidth="1"/>
    <col min="12548" max="12552" width="18.7109375" style="50" customWidth="1"/>
    <col min="12553" max="12800" width="11.42578125" style="50"/>
    <col min="12801" max="12801" width="2" style="50" customWidth="1"/>
    <col min="12802" max="12802" width="45.7109375" style="50" customWidth="1"/>
    <col min="12803" max="12803" width="19.5703125" style="50" customWidth="1"/>
    <col min="12804" max="12808" width="18.7109375" style="50" customWidth="1"/>
    <col min="12809" max="13056" width="11.42578125" style="50"/>
    <col min="13057" max="13057" width="2" style="50" customWidth="1"/>
    <col min="13058" max="13058" width="45.7109375" style="50" customWidth="1"/>
    <col min="13059" max="13059" width="19.5703125" style="50" customWidth="1"/>
    <col min="13060" max="13064" width="18.7109375" style="50" customWidth="1"/>
    <col min="13065" max="13312" width="11.42578125" style="50"/>
    <col min="13313" max="13313" width="2" style="50" customWidth="1"/>
    <col min="13314" max="13314" width="45.7109375" style="50" customWidth="1"/>
    <col min="13315" max="13315" width="19.5703125" style="50" customWidth="1"/>
    <col min="13316" max="13320" width="18.7109375" style="50" customWidth="1"/>
    <col min="13321" max="13568" width="11.42578125" style="50"/>
    <col min="13569" max="13569" width="2" style="50" customWidth="1"/>
    <col min="13570" max="13570" width="45.7109375" style="50" customWidth="1"/>
    <col min="13571" max="13571" width="19.5703125" style="50" customWidth="1"/>
    <col min="13572" max="13576" width="18.7109375" style="50" customWidth="1"/>
    <col min="13577" max="13824" width="11.42578125" style="50"/>
    <col min="13825" max="13825" width="2" style="50" customWidth="1"/>
    <col min="13826" max="13826" width="45.7109375" style="50" customWidth="1"/>
    <col min="13827" max="13827" width="19.5703125" style="50" customWidth="1"/>
    <col min="13828" max="13832" width="18.7109375" style="50" customWidth="1"/>
    <col min="13833" max="14080" width="11.42578125" style="50"/>
    <col min="14081" max="14081" width="2" style="50" customWidth="1"/>
    <col min="14082" max="14082" width="45.7109375" style="50" customWidth="1"/>
    <col min="14083" max="14083" width="19.5703125" style="50" customWidth="1"/>
    <col min="14084" max="14088" width="18.7109375" style="50" customWidth="1"/>
    <col min="14089" max="14336" width="11.42578125" style="50"/>
    <col min="14337" max="14337" width="2" style="50" customWidth="1"/>
    <col min="14338" max="14338" width="45.7109375" style="50" customWidth="1"/>
    <col min="14339" max="14339" width="19.5703125" style="50" customWidth="1"/>
    <col min="14340" max="14344" width="18.7109375" style="50" customWidth="1"/>
    <col min="14345" max="14592" width="11.42578125" style="50"/>
    <col min="14593" max="14593" width="2" style="50" customWidth="1"/>
    <col min="14594" max="14594" width="45.7109375" style="50" customWidth="1"/>
    <col min="14595" max="14595" width="19.5703125" style="50" customWidth="1"/>
    <col min="14596" max="14600" width="18.7109375" style="50" customWidth="1"/>
    <col min="14601" max="14848" width="11.42578125" style="50"/>
    <col min="14849" max="14849" width="2" style="50" customWidth="1"/>
    <col min="14850" max="14850" width="45.7109375" style="50" customWidth="1"/>
    <col min="14851" max="14851" width="19.5703125" style="50" customWidth="1"/>
    <col min="14852" max="14856" width="18.7109375" style="50" customWidth="1"/>
    <col min="14857" max="15104" width="11.42578125" style="50"/>
    <col min="15105" max="15105" width="2" style="50" customWidth="1"/>
    <col min="15106" max="15106" width="45.7109375" style="50" customWidth="1"/>
    <col min="15107" max="15107" width="19.5703125" style="50" customWidth="1"/>
    <col min="15108" max="15112" width="18.7109375" style="50" customWidth="1"/>
    <col min="15113" max="15360" width="11.42578125" style="50"/>
    <col min="15361" max="15361" width="2" style="50" customWidth="1"/>
    <col min="15362" max="15362" width="45.7109375" style="50" customWidth="1"/>
    <col min="15363" max="15363" width="19.5703125" style="50" customWidth="1"/>
    <col min="15364" max="15368" width="18.7109375" style="50" customWidth="1"/>
    <col min="15369" max="15616" width="11.42578125" style="50"/>
    <col min="15617" max="15617" width="2" style="50" customWidth="1"/>
    <col min="15618" max="15618" width="45.7109375" style="50" customWidth="1"/>
    <col min="15619" max="15619" width="19.5703125" style="50" customWidth="1"/>
    <col min="15620" max="15624" width="18.7109375" style="50" customWidth="1"/>
    <col min="15625" max="15872" width="11.42578125" style="50"/>
    <col min="15873" max="15873" width="2" style="50" customWidth="1"/>
    <col min="15874" max="15874" width="45.7109375" style="50" customWidth="1"/>
    <col min="15875" max="15875" width="19.5703125" style="50" customWidth="1"/>
    <col min="15876" max="15880" width="18.7109375" style="50" customWidth="1"/>
    <col min="15881" max="16128" width="11.42578125" style="50"/>
    <col min="16129" max="16129" width="2" style="50" customWidth="1"/>
    <col min="16130" max="16130" width="45.7109375" style="50" customWidth="1"/>
    <col min="16131" max="16131" width="19.5703125" style="50" customWidth="1"/>
    <col min="16132" max="16136" width="18.7109375" style="50" customWidth="1"/>
    <col min="16137" max="16384" width="11.42578125" style="50"/>
  </cols>
  <sheetData>
    <row r="1" spans="2:8" s="49" customFormat="1" ht="22.5" customHeight="1" x14ac:dyDescent="0.2">
      <c r="B1" s="219" t="s">
        <v>56</v>
      </c>
      <c r="C1" s="219"/>
      <c r="D1" s="219"/>
      <c r="E1" s="219"/>
      <c r="F1" s="219"/>
      <c r="G1" s="219"/>
      <c r="H1" s="219"/>
    </row>
    <row r="2" spans="2:8" ht="15" customHeight="1" thickBot="1" x14ac:dyDescent="0.25">
      <c r="B2" s="9"/>
      <c r="C2" s="9"/>
      <c r="D2" s="9"/>
      <c r="E2" s="9"/>
      <c r="F2" s="9"/>
      <c r="G2" s="9"/>
      <c r="H2" s="9"/>
    </row>
    <row r="3" spans="2:8" ht="24" customHeight="1" thickTop="1" x14ac:dyDescent="0.2">
      <c r="B3" s="202" t="s">
        <v>32</v>
      </c>
      <c r="C3" s="204" t="s">
        <v>33</v>
      </c>
      <c r="D3" s="220" t="s">
        <v>34</v>
      </c>
      <c r="E3" s="220"/>
      <c r="F3" s="220"/>
      <c r="G3" s="220"/>
      <c r="H3" s="221"/>
    </row>
    <row r="4" spans="2:8" ht="51.75" customHeight="1" thickBot="1" x14ac:dyDescent="0.25">
      <c r="B4" s="212"/>
      <c r="C4" s="213"/>
      <c r="D4" s="11" t="s">
        <v>35</v>
      </c>
      <c r="E4" s="12" t="s">
        <v>36</v>
      </c>
      <c r="F4" s="12" t="s">
        <v>37</v>
      </c>
      <c r="G4" s="13" t="s">
        <v>38</v>
      </c>
      <c r="H4" s="14" t="s">
        <v>39</v>
      </c>
    </row>
    <row r="5" spans="2:8" ht="28.5" customHeight="1" thickTop="1" x14ac:dyDescent="0.2">
      <c r="B5" s="214" t="s">
        <v>40</v>
      </c>
      <c r="C5" s="15" t="s">
        <v>41</v>
      </c>
      <c r="D5" s="59">
        <v>98767.81</v>
      </c>
      <c r="E5" s="60">
        <v>128</v>
      </c>
      <c r="F5" s="60">
        <v>15000</v>
      </c>
      <c r="G5" s="61"/>
      <c r="H5" s="62">
        <v>113895.81</v>
      </c>
    </row>
    <row r="6" spans="2:8" ht="28.5" customHeight="1" x14ac:dyDescent="0.2">
      <c r="B6" s="208"/>
      <c r="C6" s="20" t="s">
        <v>42</v>
      </c>
      <c r="D6" s="63">
        <v>4461590</v>
      </c>
      <c r="E6" s="64">
        <v>100000</v>
      </c>
      <c r="F6" s="64">
        <v>26837442.989999998</v>
      </c>
      <c r="G6" s="65">
        <v>1701.35</v>
      </c>
      <c r="H6" s="66">
        <v>31400734.34</v>
      </c>
    </row>
    <row r="7" spans="2:8" ht="28.5" customHeight="1" thickBot="1" x14ac:dyDescent="0.25">
      <c r="B7" s="208"/>
      <c r="C7" s="25" t="s">
        <v>43</v>
      </c>
      <c r="D7" s="26">
        <v>2121024.9</v>
      </c>
      <c r="E7" s="27"/>
      <c r="F7" s="27"/>
      <c r="G7" s="28"/>
      <c r="H7" s="29">
        <v>2121024.9</v>
      </c>
    </row>
    <row r="8" spans="2:8" ht="28.5" customHeight="1" x14ac:dyDescent="0.2">
      <c r="B8" s="222" t="s">
        <v>44</v>
      </c>
      <c r="C8" s="51" t="s">
        <v>41</v>
      </c>
      <c r="D8" s="67">
        <v>10493843</v>
      </c>
      <c r="E8" s="68">
        <v>10217.560000000001</v>
      </c>
      <c r="F8" s="68">
        <v>46109.4</v>
      </c>
      <c r="G8" s="69">
        <v>735</v>
      </c>
      <c r="H8" s="70">
        <v>10550904.960000001</v>
      </c>
    </row>
    <row r="9" spans="2:8" ht="28.5" customHeight="1" thickBot="1" x14ac:dyDescent="0.25">
      <c r="B9" s="223"/>
      <c r="C9" s="52" t="s">
        <v>42</v>
      </c>
      <c r="D9" s="71"/>
      <c r="E9" s="72"/>
      <c r="F9" s="72"/>
      <c r="G9" s="73"/>
      <c r="H9" s="74"/>
    </row>
    <row r="10" spans="2:8" ht="28.5" customHeight="1" thickBot="1" x14ac:dyDescent="0.25">
      <c r="B10" s="30" t="s">
        <v>45</v>
      </c>
      <c r="C10" s="36" t="s">
        <v>41</v>
      </c>
      <c r="D10" s="67">
        <v>28635</v>
      </c>
      <c r="E10" s="68">
        <v>7829.43</v>
      </c>
      <c r="F10" s="68"/>
      <c r="G10" s="69"/>
      <c r="H10" s="70">
        <v>36464.43</v>
      </c>
    </row>
    <row r="11" spans="2:8" ht="28.5" customHeight="1" thickBot="1" x14ac:dyDescent="0.25">
      <c r="B11" s="37" t="s">
        <v>46</v>
      </c>
      <c r="C11" s="38" t="s">
        <v>41</v>
      </c>
      <c r="D11" s="67">
        <v>14178493.800000001</v>
      </c>
      <c r="E11" s="68"/>
      <c r="F11" s="68">
        <v>10000</v>
      </c>
      <c r="G11" s="69"/>
      <c r="H11" s="70">
        <v>14188493.800000001</v>
      </c>
    </row>
    <row r="12" spans="2:8" ht="28.5" customHeight="1" thickBot="1" x14ac:dyDescent="0.25">
      <c r="B12" s="39" t="s">
        <v>47</v>
      </c>
      <c r="C12" s="40" t="s">
        <v>41</v>
      </c>
      <c r="D12" s="67">
        <v>97337479.199999973</v>
      </c>
      <c r="E12" s="68">
        <v>105588.4</v>
      </c>
      <c r="F12" s="68"/>
      <c r="G12" s="69"/>
      <c r="H12" s="70">
        <v>97443067.599999979</v>
      </c>
    </row>
    <row r="13" spans="2:8" ht="28.5" customHeight="1" thickTop="1" thickBot="1" x14ac:dyDescent="0.25">
      <c r="B13" s="217" t="s">
        <v>48</v>
      </c>
      <c r="C13" s="218"/>
      <c r="D13" s="75">
        <v>122137218.80999997</v>
      </c>
      <c r="E13" s="76">
        <v>123763.39</v>
      </c>
      <c r="F13" s="76">
        <v>71109.399999999994</v>
      </c>
      <c r="G13" s="77">
        <v>735</v>
      </c>
      <c r="H13" s="78">
        <v>122332826.59999998</v>
      </c>
    </row>
    <row r="14" spans="2:8" ht="28.5" customHeight="1" thickTop="1" thickBot="1" x14ac:dyDescent="0.25">
      <c r="B14" s="215" t="s">
        <v>49</v>
      </c>
      <c r="C14" s="216"/>
      <c r="D14" s="79">
        <v>4461590</v>
      </c>
      <c r="E14" s="80">
        <v>100000</v>
      </c>
      <c r="F14" s="80">
        <v>26837442.989999998</v>
      </c>
      <c r="G14" s="77">
        <v>1701.35</v>
      </c>
      <c r="H14" s="78">
        <v>31400734.34</v>
      </c>
    </row>
    <row r="15" spans="2:8" ht="28.5" customHeight="1" thickTop="1" thickBot="1" x14ac:dyDescent="0.25">
      <c r="B15" s="217" t="s">
        <v>50</v>
      </c>
      <c r="C15" s="218"/>
      <c r="D15" s="45">
        <v>2121024.9</v>
      </c>
      <c r="E15" s="46"/>
      <c r="F15" s="46"/>
      <c r="G15" s="43"/>
      <c r="H15" s="44">
        <v>2121024.9</v>
      </c>
    </row>
    <row r="16" spans="2:8" ht="12" thickTop="1" x14ac:dyDescent="0.2"/>
    <row r="17" spans="2:2" x14ac:dyDescent="0.2">
      <c r="B17" s="81" t="s">
        <v>57</v>
      </c>
    </row>
    <row r="18" spans="2:2" x14ac:dyDescent="0.2">
      <c r="B18" s="58"/>
    </row>
    <row r="19" spans="2:2" x14ac:dyDescent="0.2">
      <c r="B19" s="58"/>
    </row>
    <row r="20" spans="2:2" x14ac:dyDescent="0.2">
      <c r="B20" s="58"/>
    </row>
    <row r="21" spans="2:2" x14ac:dyDescent="0.2">
      <c r="B21" s="58"/>
    </row>
    <row r="22" spans="2:2" x14ac:dyDescent="0.2">
      <c r="B22" s="58"/>
    </row>
    <row r="23" spans="2:2" x14ac:dyDescent="0.2">
      <c r="B23" s="58"/>
    </row>
  </sheetData>
  <mergeCells count="9">
    <mergeCell ref="B13:C13"/>
    <mergeCell ref="B14:C14"/>
    <mergeCell ref="B15:C15"/>
    <mergeCell ref="B1:H1"/>
    <mergeCell ref="B3:B4"/>
    <mergeCell ref="C3:C4"/>
    <mergeCell ref="D3:H3"/>
    <mergeCell ref="B5:B7"/>
    <mergeCell ref="B8:B9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4" orientation="landscape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3"/>
  <sheetViews>
    <sheetView showGridLines="0" zoomScale="85" zoomScaleNormal="85" workbookViewId="0"/>
  </sheetViews>
  <sheetFormatPr baseColWidth="10" defaultRowHeight="11.25" x14ac:dyDescent="0.2"/>
  <cols>
    <col min="1" max="1" width="2" style="50" customWidth="1"/>
    <col min="2" max="2" width="45.7109375" style="50" customWidth="1"/>
    <col min="3" max="3" width="19.5703125" style="50" customWidth="1"/>
    <col min="4" max="8" width="18.7109375" style="50" customWidth="1"/>
    <col min="9" max="256" width="11.42578125" style="50"/>
    <col min="257" max="257" width="2" style="50" customWidth="1"/>
    <col min="258" max="258" width="45.7109375" style="50" customWidth="1"/>
    <col min="259" max="259" width="19.5703125" style="50" customWidth="1"/>
    <col min="260" max="264" width="18.7109375" style="50" customWidth="1"/>
    <col min="265" max="512" width="11.42578125" style="50"/>
    <col min="513" max="513" width="2" style="50" customWidth="1"/>
    <col min="514" max="514" width="45.7109375" style="50" customWidth="1"/>
    <col min="515" max="515" width="19.5703125" style="50" customWidth="1"/>
    <col min="516" max="520" width="18.7109375" style="50" customWidth="1"/>
    <col min="521" max="768" width="11.42578125" style="50"/>
    <col min="769" max="769" width="2" style="50" customWidth="1"/>
    <col min="770" max="770" width="45.7109375" style="50" customWidth="1"/>
    <col min="771" max="771" width="19.5703125" style="50" customWidth="1"/>
    <col min="772" max="776" width="18.7109375" style="50" customWidth="1"/>
    <col min="777" max="1024" width="11.42578125" style="50"/>
    <col min="1025" max="1025" width="2" style="50" customWidth="1"/>
    <col min="1026" max="1026" width="45.7109375" style="50" customWidth="1"/>
    <col min="1027" max="1027" width="19.5703125" style="50" customWidth="1"/>
    <col min="1028" max="1032" width="18.7109375" style="50" customWidth="1"/>
    <col min="1033" max="1280" width="11.42578125" style="50"/>
    <col min="1281" max="1281" width="2" style="50" customWidth="1"/>
    <col min="1282" max="1282" width="45.7109375" style="50" customWidth="1"/>
    <col min="1283" max="1283" width="19.5703125" style="50" customWidth="1"/>
    <col min="1284" max="1288" width="18.7109375" style="50" customWidth="1"/>
    <col min="1289" max="1536" width="11.42578125" style="50"/>
    <col min="1537" max="1537" width="2" style="50" customWidth="1"/>
    <col min="1538" max="1538" width="45.7109375" style="50" customWidth="1"/>
    <col min="1539" max="1539" width="19.5703125" style="50" customWidth="1"/>
    <col min="1540" max="1544" width="18.7109375" style="50" customWidth="1"/>
    <col min="1545" max="1792" width="11.42578125" style="50"/>
    <col min="1793" max="1793" width="2" style="50" customWidth="1"/>
    <col min="1794" max="1794" width="45.7109375" style="50" customWidth="1"/>
    <col min="1795" max="1795" width="19.5703125" style="50" customWidth="1"/>
    <col min="1796" max="1800" width="18.7109375" style="50" customWidth="1"/>
    <col min="1801" max="2048" width="11.42578125" style="50"/>
    <col min="2049" max="2049" width="2" style="50" customWidth="1"/>
    <col min="2050" max="2050" width="45.7109375" style="50" customWidth="1"/>
    <col min="2051" max="2051" width="19.5703125" style="50" customWidth="1"/>
    <col min="2052" max="2056" width="18.7109375" style="50" customWidth="1"/>
    <col min="2057" max="2304" width="11.42578125" style="50"/>
    <col min="2305" max="2305" width="2" style="50" customWidth="1"/>
    <col min="2306" max="2306" width="45.7109375" style="50" customWidth="1"/>
    <col min="2307" max="2307" width="19.5703125" style="50" customWidth="1"/>
    <col min="2308" max="2312" width="18.7109375" style="50" customWidth="1"/>
    <col min="2313" max="2560" width="11.42578125" style="50"/>
    <col min="2561" max="2561" width="2" style="50" customWidth="1"/>
    <col min="2562" max="2562" width="45.7109375" style="50" customWidth="1"/>
    <col min="2563" max="2563" width="19.5703125" style="50" customWidth="1"/>
    <col min="2564" max="2568" width="18.7109375" style="50" customWidth="1"/>
    <col min="2569" max="2816" width="11.42578125" style="50"/>
    <col min="2817" max="2817" width="2" style="50" customWidth="1"/>
    <col min="2818" max="2818" width="45.7109375" style="50" customWidth="1"/>
    <col min="2819" max="2819" width="19.5703125" style="50" customWidth="1"/>
    <col min="2820" max="2824" width="18.7109375" style="50" customWidth="1"/>
    <col min="2825" max="3072" width="11.42578125" style="50"/>
    <col min="3073" max="3073" width="2" style="50" customWidth="1"/>
    <col min="3074" max="3074" width="45.7109375" style="50" customWidth="1"/>
    <col min="3075" max="3075" width="19.5703125" style="50" customWidth="1"/>
    <col min="3076" max="3080" width="18.7109375" style="50" customWidth="1"/>
    <col min="3081" max="3328" width="11.42578125" style="50"/>
    <col min="3329" max="3329" width="2" style="50" customWidth="1"/>
    <col min="3330" max="3330" width="45.7109375" style="50" customWidth="1"/>
    <col min="3331" max="3331" width="19.5703125" style="50" customWidth="1"/>
    <col min="3332" max="3336" width="18.7109375" style="50" customWidth="1"/>
    <col min="3337" max="3584" width="11.42578125" style="50"/>
    <col min="3585" max="3585" width="2" style="50" customWidth="1"/>
    <col min="3586" max="3586" width="45.7109375" style="50" customWidth="1"/>
    <col min="3587" max="3587" width="19.5703125" style="50" customWidth="1"/>
    <col min="3588" max="3592" width="18.7109375" style="50" customWidth="1"/>
    <col min="3593" max="3840" width="11.42578125" style="50"/>
    <col min="3841" max="3841" width="2" style="50" customWidth="1"/>
    <col min="3842" max="3842" width="45.7109375" style="50" customWidth="1"/>
    <col min="3843" max="3843" width="19.5703125" style="50" customWidth="1"/>
    <col min="3844" max="3848" width="18.7109375" style="50" customWidth="1"/>
    <col min="3849" max="4096" width="11.42578125" style="50"/>
    <col min="4097" max="4097" width="2" style="50" customWidth="1"/>
    <col min="4098" max="4098" width="45.7109375" style="50" customWidth="1"/>
    <col min="4099" max="4099" width="19.5703125" style="50" customWidth="1"/>
    <col min="4100" max="4104" width="18.7109375" style="50" customWidth="1"/>
    <col min="4105" max="4352" width="11.42578125" style="50"/>
    <col min="4353" max="4353" width="2" style="50" customWidth="1"/>
    <col min="4354" max="4354" width="45.7109375" style="50" customWidth="1"/>
    <col min="4355" max="4355" width="19.5703125" style="50" customWidth="1"/>
    <col min="4356" max="4360" width="18.7109375" style="50" customWidth="1"/>
    <col min="4361" max="4608" width="11.42578125" style="50"/>
    <col min="4609" max="4609" width="2" style="50" customWidth="1"/>
    <col min="4610" max="4610" width="45.7109375" style="50" customWidth="1"/>
    <col min="4611" max="4611" width="19.5703125" style="50" customWidth="1"/>
    <col min="4612" max="4616" width="18.7109375" style="50" customWidth="1"/>
    <col min="4617" max="4864" width="11.42578125" style="50"/>
    <col min="4865" max="4865" width="2" style="50" customWidth="1"/>
    <col min="4866" max="4866" width="45.7109375" style="50" customWidth="1"/>
    <col min="4867" max="4867" width="19.5703125" style="50" customWidth="1"/>
    <col min="4868" max="4872" width="18.7109375" style="50" customWidth="1"/>
    <col min="4873" max="5120" width="11.42578125" style="50"/>
    <col min="5121" max="5121" width="2" style="50" customWidth="1"/>
    <col min="5122" max="5122" width="45.7109375" style="50" customWidth="1"/>
    <col min="5123" max="5123" width="19.5703125" style="50" customWidth="1"/>
    <col min="5124" max="5128" width="18.7109375" style="50" customWidth="1"/>
    <col min="5129" max="5376" width="11.42578125" style="50"/>
    <col min="5377" max="5377" width="2" style="50" customWidth="1"/>
    <col min="5378" max="5378" width="45.7109375" style="50" customWidth="1"/>
    <col min="5379" max="5379" width="19.5703125" style="50" customWidth="1"/>
    <col min="5380" max="5384" width="18.7109375" style="50" customWidth="1"/>
    <col min="5385" max="5632" width="11.42578125" style="50"/>
    <col min="5633" max="5633" width="2" style="50" customWidth="1"/>
    <col min="5634" max="5634" width="45.7109375" style="50" customWidth="1"/>
    <col min="5635" max="5635" width="19.5703125" style="50" customWidth="1"/>
    <col min="5636" max="5640" width="18.7109375" style="50" customWidth="1"/>
    <col min="5641" max="5888" width="11.42578125" style="50"/>
    <col min="5889" max="5889" width="2" style="50" customWidth="1"/>
    <col min="5890" max="5890" width="45.7109375" style="50" customWidth="1"/>
    <col min="5891" max="5891" width="19.5703125" style="50" customWidth="1"/>
    <col min="5892" max="5896" width="18.7109375" style="50" customWidth="1"/>
    <col min="5897" max="6144" width="11.42578125" style="50"/>
    <col min="6145" max="6145" width="2" style="50" customWidth="1"/>
    <col min="6146" max="6146" width="45.7109375" style="50" customWidth="1"/>
    <col min="6147" max="6147" width="19.5703125" style="50" customWidth="1"/>
    <col min="6148" max="6152" width="18.7109375" style="50" customWidth="1"/>
    <col min="6153" max="6400" width="11.42578125" style="50"/>
    <col min="6401" max="6401" width="2" style="50" customWidth="1"/>
    <col min="6402" max="6402" width="45.7109375" style="50" customWidth="1"/>
    <col min="6403" max="6403" width="19.5703125" style="50" customWidth="1"/>
    <col min="6404" max="6408" width="18.7109375" style="50" customWidth="1"/>
    <col min="6409" max="6656" width="11.42578125" style="50"/>
    <col min="6657" max="6657" width="2" style="50" customWidth="1"/>
    <col min="6658" max="6658" width="45.7109375" style="50" customWidth="1"/>
    <col min="6659" max="6659" width="19.5703125" style="50" customWidth="1"/>
    <col min="6660" max="6664" width="18.7109375" style="50" customWidth="1"/>
    <col min="6665" max="6912" width="11.42578125" style="50"/>
    <col min="6913" max="6913" width="2" style="50" customWidth="1"/>
    <col min="6914" max="6914" width="45.7109375" style="50" customWidth="1"/>
    <col min="6915" max="6915" width="19.5703125" style="50" customWidth="1"/>
    <col min="6916" max="6920" width="18.7109375" style="50" customWidth="1"/>
    <col min="6921" max="7168" width="11.42578125" style="50"/>
    <col min="7169" max="7169" width="2" style="50" customWidth="1"/>
    <col min="7170" max="7170" width="45.7109375" style="50" customWidth="1"/>
    <col min="7171" max="7171" width="19.5703125" style="50" customWidth="1"/>
    <col min="7172" max="7176" width="18.7109375" style="50" customWidth="1"/>
    <col min="7177" max="7424" width="11.42578125" style="50"/>
    <col min="7425" max="7425" width="2" style="50" customWidth="1"/>
    <col min="7426" max="7426" width="45.7109375" style="50" customWidth="1"/>
    <col min="7427" max="7427" width="19.5703125" style="50" customWidth="1"/>
    <col min="7428" max="7432" width="18.7109375" style="50" customWidth="1"/>
    <col min="7433" max="7680" width="11.42578125" style="50"/>
    <col min="7681" max="7681" width="2" style="50" customWidth="1"/>
    <col min="7682" max="7682" width="45.7109375" style="50" customWidth="1"/>
    <col min="7683" max="7683" width="19.5703125" style="50" customWidth="1"/>
    <col min="7684" max="7688" width="18.7109375" style="50" customWidth="1"/>
    <col min="7689" max="7936" width="11.42578125" style="50"/>
    <col min="7937" max="7937" width="2" style="50" customWidth="1"/>
    <col min="7938" max="7938" width="45.7109375" style="50" customWidth="1"/>
    <col min="7939" max="7939" width="19.5703125" style="50" customWidth="1"/>
    <col min="7940" max="7944" width="18.7109375" style="50" customWidth="1"/>
    <col min="7945" max="8192" width="11.42578125" style="50"/>
    <col min="8193" max="8193" width="2" style="50" customWidth="1"/>
    <col min="8194" max="8194" width="45.7109375" style="50" customWidth="1"/>
    <col min="8195" max="8195" width="19.5703125" style="50" customWidth="1"/>
    <col min="8196" max="8200" width="18.7109375" style="50" customWidth="1"/>
    <col min="8201" max="8448" width="11.42578125" style="50"/>
    <col min="8449" max="8449" width="2" style="50" customWidth="1"/>
    <col min="8450" max="8450" width="45.7109375" style="50" customWidth="1"/>
    <col min="8451" max="8451" width="19.5703125" style="50" customWidth="1"/>
    <col min="8452" max="8456" width="18.7109375" style="50" customWidth="1"/>
    <col min="8457" max="8704" width="11.42578125" style="50"/>
    <col min="8705" max="8705" width="2" style="50" customWidth="1"/>
    <col min="8706" max="8706" width="45.7109375" style="50" customWidth="1"/>
    <col min="8707" max="8707" width="19.5703125" style="50" customWidth="1"/>
    <col min="8708" max="8712" width="18.7109375" style="50" customWidth="1"/>
    <col min="8713" max="8960" width="11.42578125" style="50"/>
    <col min="8961" max="8961" width="2" style="50" customWidth="1"/>
    <col min="8962" max="8962" width="45.7109375" style="50" customWidth="1"/>
    <col min="8963" max="8963" width="19.5703125" style="50" customWidth="1"/>
    <col min="8964" max="8968" width="18.7109375" style="50" customWidth="1"/>
    <col min="8969" max="9216" width="11.42578125" style="50"/>
    <col min="9217" max="9217" width="2" style="50" customWidth="1"/>
    <col min="9218" max="9218" width="45.7109375" style="50" customWidth="1"/>
    <col min="9219" max="9219" width="19.5703125" style="50" customWidth="1"/>
    <col min="9220" max="9224" width="18.7109375" style="50" customWidth="1"/>
    <col min="9225" max="9472" width="11.42578125" style="50"/>
    <col min="9473" max="9473" width="2" style="50" customWidth="1"/>
    <col min="9474" max="9474" width="45.7109375" style="50" customWidth="1"/>
    <col min="9475" max="9475" width="19.5703125" style="50" customWidth="1"/>
    <col min="9476" max="9480" width="18.7109375" style="50" customWidth="1"/>
    <col min="9481" max="9728" width="11.42578125" style="50"/>
    <col min="9729" max="9729" width="2" style="50" customWidth="1"/>
    <col min="9730" max="9730" width="45.7109375" style="50" customWidth="1"/>
    <col min="9731" max="9731" width="19.5703125" style="50" customWidth="1"/>
    <col min="9732" max="9736" width="18.7109375" style="50" customWidth="1"/>
    <col min="9737" max="9984" width="11.42578125" style="50"/>
    <col min="9985" max="9985" width="2" style="50" customWidth="1"/>
    <col min="9986" max="9986" width="45.7109375" style="50" customWidth="1"/>
    <col min="9987" max="9987" width="19.5703125" style="50" customWidth="1"/>
    <col min="9988" max="9992" width="18.7109375" style="50" customWidth="1"/>
    <col min="9993" max="10240" width="11.42578125" style="50"/>
    <col min="10241" max="10241" width="2" style="50" customWidth="1"/>
    <col min="10242" max="10242" width="45.7109375" style="50" customWidth="1"/>
    <col min="10243" max="10243" width="19.5703125" style="50" customWidth="1"/>
    <col min="10244" max="10248" width="18.7109375" style="50" customWidth="1"/>
    <col min="10249" max="10496" width="11.42578125" style="50"/>
    <col min="10497" max="10497" width="2" style="50" customWidth="1"/>
    <col min="10498" max="10498" width="45.7109375" style="50" customWidth="1"/>
    <col min="10499" max="10499" width="19.5703125" style="50" customWidth="1"/>
    <col min="10500" max="10504" width="18.7109375" style="50" customWidth="1"/>
    <col min="10505" max="10752" width="11.42578125" style="50"/>
    <col min="10753" max="10753" width="2" style="50" customWidth="1"/>
    <col min="10754" max="10754" width="45.7109375" style="50" customWidth="1"/>
    <col min="10755" max="10755" width="19.5703125" style="50" customWidth="1"/>
    <col min="10756" max="10760" width="18.7109375" style="50" customWidth="1"/>
    <col min="10761" max="11008" width="11.42578125" style="50"/>
    <col min="11009" max="11009" width="2" style="50" customWidth="1"/>
    <col min="11010" max="11010" width="45.7109375" style="50" customWidth="1"/>
    <col min="11011" max="11011" width="19.5703125" style="50" customWidth="1"/>
    <col min="11012" max="11016" width="18.7109375" style="50" customWidth="1"/>
    <col min="11017" max="11264" width="11.42578125" style="50"/>
    <col min="11265" max="11265" width="2" style="50" customWidth="1"/>
    <col min="11266" max="11266" width="45.7109375" style="50" customWidth="1"/>
    <col min="11267" max="11267" width="19.5703125" style="50" customWidth="1"/>
    <col min="11268" max="11272" width="18.7109375" style="50" customWidth="1"/>
    <col min="11273" max="11520" width="11.42578125" style="50"/>
    <col min="11521" max="11521" width="2" style="50" customWidth="1"/>
    <col min="11522" max="11522" width="45.7109375" style="50" customWidth="1"/>
    <col min="11523" max="11523" width="19.5703125" style="50" customWidth="1"/>
    <col min="11524" max="11528" width="18.7109375" style="50" customWidth="1"/>
    <col min="11529" max="11776" width="11.42578125" style="50"/>
    <col min="11777" max="11777" width="2" style="50" customWidth="1"/>
    <col min="11778" max="11778" width="45.7109375" style="50" customWidth="1"/>
    <col min="11779" max="11779" width="19.5703125" style="50" customWidth="1"/>
    <col min="11780" max="11784" width="18.7109375" style="50" customWidth="1"/>
    <col min="11785" max="12032" width="11.42578125" style="50"/>
    <col min="12033" max="12033" width="2" style="50" customWidth="1"/>
    <col min="12034" max="12034" width="45.7109375" style="50" customWidth="1"/>
    <col min="12035" max="12035" width="19.5703125" style="50" customWidth="1"/>
    <col min="12036" max="12040" width="18.7109375" style="50" customWidth="1"/>
    <col min="12041" max="12288" width="11.42578125" style="50"/>
    <col min="12289" max="12289" width="2" style="50" customWidth="1"/>
    <col min="12290" max="12290" width="45.7109375" style="50" customWidth="1"/>
    <col min="12291" max="12291" width="19.5703125" style="50" customWidth="1"/>
    <col min="12292" max="12296" width="18.7109375" style="50" customWidth="1"/>
    <col min="12297" max="12544" width="11.42578125" style="50"/>
    <col min="12545" max="12545" width="2" style="50" customWidth="1"/>
    <col min="12546" max="12546" width="45.7109375" style="50" customWidth="1"/>
    <col min="12547" max="12547" width="19.5703125" style="50" customWidth="1"/>
    <col min="12548" max="12552" width="18.7109375" style="50" customWidth="1"/>
    <col min="12553" max="12800" width="11.42578125" style="50"/>
    <col min="12801" max="12801" width="2" style="50" customWidth="1"/>
    <col min="12802" max="12802" width="45.7109375" style="50" customWidth="1"/>
    <col min="12803" max="12803" width="19.5703125" style="50" customWidth="1"/>
    <col min="12804" max="12808" width="18.7109375" style="50" customWidth="1"/>
    <col min="12809" max="13056" width="11.42578125" style="50"/>
    <col min="13057" max="13057" width="2" style="50" customWidth="1"/>
    <col min="13058" max="13058" width="45.7109375" style="50" customWidth="1"/>
    <col min="13059" max="13059" width="19.5703125" style="50" customWidth="1"/>
    <col min="13060" max="13064" width="18.7109375" style="50" customWidth="1"/>
    <col min="13065" max="13312" width="11.42578125" style="50"/>
    <col min="13313" max="13313" width="2" style="50" customWidth="1"/>
    <col min="13314" max="13314" width="45.7109375" style="50" customWidth="1"/>
    <col min="13315" max="13315" width="19.5703125" style="50" customWidth="1"/>
    <col min="13316" max="13320" width="18.7109375" style="50" customWidth="1"/>
    <col min="13321" max="13568" width="11.42578125" style="50"/>
    <col min="13569" max="13569" width="2" style="50" customWidth="1"/>
    <col min="13570" max="13570" width="45.7109375" style="50" customWidth="1"/>
    <col min="13571" max="13571" width="19.5703125" style="50" customWidth="1"/>
    <col min="13572" max="13576" width="18.7109375" style="50" customWidth="1"/>
    <col min="13577" max="13824" width="11.42578125" style="50"/>
    <col min="13825" max="13825" width="2" style="50" customWidth="1"/>
    <col min="13826" max="13826" width="45.7109375" style="50" customWidth="1"/>
    <col min="13827" max="13827" width="19.5703125" style="50" customWidth="1"/>
    <col min="13828" max="13832" width="18.7109375" style="50" customWidth="1"/>
    <col min="13833" max="14080" width="11.42578125" style="50"/>
    <col min="14081" max="14081" width="2" style="50" customWidth="1"/>
    <col min="14082" max="14082" width="45.7109375" style="50" customWidth="1"/>
    <col min="14083" max="14083" width="19.5703125" style="50" customWidth="1"/>
    <col min="14084" max="14088" width="18.7109375" style="50" customWidth="1"/>
    <col min="14089" max="14336" width="11.42578125" style="50"/>
    <col min="14337" max="14337" width="2" style="50" customWidth="1"/>
    <col min="14338" max="14338" width="45.7109375" style="50" customWidth="1"/>
    <col min="14339" max="14339" width="19.5703125" style="50" customWidth="1"/>
    <col min="14340" max="14344" width="18.7109375" style="50" customWidth="1"/>
    <col min="14345" max="14592" width="11.42578125" style="50"/>
    <col min="14593" max="14593" width="2" style="50" customWidth="1"/>
    <col min="14594" max="14594" width="45.7109375" style="50" customWidth="1"/>
    <col min="14595" max="14595" width="19.5703125" style="50" customWidth="1"/>
    <col min="14596" max="14600" width="18.7109375" style="50" customWidth="1"/>
    <col min="14601" max="14848" width="11.42578125" style="50"/>
    <col min="14849" max="14849" width="2" style="50" customWidth="1"/>
    <col min="14850" max="14850" width="45.7109375" style="50" customWidth="1"/>
    <col min="14851" max="14851" width="19.5703125" style="50" customWidth="1"/>
    <col min="14852" max="14856" width="18.7109375" style="50" customWidth="1"/>
    <col min="14857" max="15104" width="11.42578125" style="50"/>
    <col min="15105" max="15105" width="2" style="50" customWidth="1"/>
    <col min="15106" max="15106" width="45.7109375" style="50" customWidth="1"/>
    <col min="15107" max="15107" width="19.5703125" style="50" customWidth="1"/>
    <col min="15108" max="15112" width="18.7109375" style="50" customWidth="1"/>
    <col min="15113" max="15360" width="11.42578125" style="50"/>
    <col min="15361" max="15361" width="2" style="50" customWidth="1"/>
    <col min="15362" max="15362" width="45.7109375" style="50" customWidth="1"/>
    <col min="15363" max="15363" width="19.5703125" style="50" customWidth="1"/>
    <col min="15364" max="15368" width="18.7109375" style="50" customWidth="1"/>
    <col min="15369" max="15616" width="11.42578125" style="50"/>
    <col min="15617" max="15617" width="2" style="50" customWidth="1"/>
    <col min="15618" max="15618" width="45.7109375" style="50" customWidth="1"/>
    <col min="15619" max="15619" width="19.5703125" style="50" customWidth="1"/>
    <col min="15620" max="15624" width="18.7109375" style="50" customWidth="1"/>
    <col min="15625" max="15872" width="11.42578125" style="50"/>
    <col min="15873" max="15873" width="2" style="50" customWidth="1"/>
    <col min="15874" max="15874" width="45.7109375" style="50" customWidth="1"/>
    <col min="15875" max="15875" width="19.5703125" style="50" customWidth="1"/>
    <col min="15876" max="15880" width="18.7109375" style="50" customWidth="1"/>
    <col min="15881" max="16128" width="11.42578125" style="50"/>
    <col min="16129" max="16129" width="2" style="50" customWidth="1"/>
    <col min="16130" max="16130" width="45.7109375" style="50" customWidth="1"/>
    <col min="16131" max="16131" width="19.5703125" style="50" customWidth="1"/>
    <col min="16132" max="16136" width="18.7109375" style="50" customWidth="1"/>
    <col min="16137" max="16384" width="11.42578125" style="50"/>
  </cols>
  <sheetData>
    <row r="1" spans="2:8" s="49" customFormat="1" ht="22.5" customHeight="1" x14ac:dyDescent="0.2">
      <c r="B1" s="219" t="s">
        <v>58</v>
      </c>
      <c r="C1" s="219"/>
      <c r="D1" s="219"/>
      <c r="E1" s="219"/>
      <c r="F1" s="219"/>
      <c r="G1" s="219"/>
      <c r="H1" s="219"/>
    </row>
    <row r="2" spans="2:8" ht="15" customHeight="1" thickBot="1" x14ac:dyDescent="0.25">
      <c r="B2" s="9"/>
      <c r="C2" s="9"/>
      <c r="D2" s="9"/>
      <c r="E2" s="9"/>
      <c r="F2" s="9"/>
      <c r="G2" s="9"/>
      <c r="H2" s="9"/>
    </row>
    <row r="3" spans="2:8" ht="24" customHeight="1" thickTop="1" x14ac:dyDescent="0.2">
      <c r="B3" s="202" t="s">
        <v>32</v>
      </c>
      <c r="C3" s="204" t="s">
        <v>33</v>
      </c>
      <c r="D3" s="220" t="s">
        <v>34</v>
      </c>
      <c r="E3" s="220"/>
      <c r="F3" s="220"/>
      <c r="G3" s="220"/>
      <c r="H3" s="221"/>
    </row>
    <row r="4" spans="2:8" ht="51.75" customHeight="1" thickBot="1" x14ac:dyDescent="0.25">
      <c r="B4" s="212"/>
      <c r="C4" s="213"/>
      <c r="D4" s="11" t="s">
        <v>35</v>
      </c>
      <c r="E4" s="12" t="s">
        <v>36</v>
      </c>
      <c r="F4" s="12" t="s">
        <v>37</v>
      </c>
      <c r="G4" s="13" t="s">
        <v>38</v>
      </c>
      <c r="H4" s="14" t="s">
        <v>39</v>
      </c>
    </row>
    <row r="5" spans="2:8" ht="28.5" customHeight="1" thickTop="1" x14ac:dyDescent="0.2">
      <c r="B5" s="214" t="s">
        <v>40</v>
      </c>
      <c r="C5" s="15" t="s">
        <v>41</v>
      </c>
      <c r="D5" s="59">
        <v>91128.7</v>
      </c>
      <c r="E5" s="60">
        <v>63.5</v>
      </c>
      <c r="F5" s="60"/>
      <c r="G5" s="61"/>
      <c r="H5" s="62">
        <v>91192.2</v>
      </c>
    </row>
    <row r="6" spans="2:8" ht="28.5" customHeight="1" x14ac:dyDescent="0.2">
      <c r="B6" s="208"/>
      <c r="C6" s="20" t="s">
        <v>42</v>
      </c>
      <c r="D6" s="63">
        <v>3728690</v>
      </c>
      <c r="E6" s="64">
        <v>250090</v>
      </c>
      <c r="F6" s="64">
        <v>23812436.489999998</v>
      </c>
      <c r="G6" s="65"/>
      <c r="H6" s="66">
        <v>27791216.489999998</v>
      </c>
    </row>
    <row r="7" spans="2:8" ht="28.5" customHeight="1" thickBot="1" x14ac:dyDescent="0.25">
      <c r="B7" s="208"/>
      <c r="C7" s="25" t="s">
        <v>43</v>
      </c>
      <c r="D7" s="26">
        <v>2146002</v>
      </c>
      <c r="E7" s="27">
        <v>0</v>
      </c>
      <c r="F7" s="27">
        <v>0</v>
      </c>
      <c r="G7" s="28"/>
      <c r="H7" s="29">
        <v>2146002</v>
      </c>
    </row>
    <row r="8" spans="2:8" ht="28.5" customHeight="1" x14ac:dyDescent="0.2">
      <c r="B8" s="222" t="s">
        <v>44</v>
      </c>
      <c r="C8" s="51" t="s">
        <v>41</v>
      </c>
      <c r="D8" s="67">
        <v>4774790.33</v>
      </c>
      <c r="E8" s="68">
        <v>8144.0400000000009</v>
      </c>
      <c r="F8" s="68">
        <v>47521.78</v>
      </c>
      <c r="G8" s="69">
        <v>2</v>
      </c>
      <c r="H8" s="70">
        <v>4830458.1500000004</v>
      </c>
    </row>
    <row r="9" spans="2:8" ht="28.5" customHeight="1" thickBot="1" x14ac:dyDescent="0.25">
      <c r="B9" s="223"/>
      <c r="C9" s="52" t="s">
        <v>42</v>
      </c>
      <c r="D9" s="71"/>
      <c r="E9" s="72"/>
      <c r="F9" s="72"/>
      <c r="G9" s="73"/>
      <c r="H9" s="74"/>
    </row>
    <row r="10" spans="2:8" ht="28.5" customHeight="1" thickBot="1" x14ac:dyDescent="0.25">
      <c r="B10" s="30" t="s">
        <v>45</v>
      </c>
      <c r="C10" s="36" t="s">
        <v>41</v>
      </c>
      <c r="D10" s="67">
        <v>11199.99</v>
      </c>
      <c r="E10" s="68">
        <v>3203.83</v>
      </c>
      <c r="F10" s="68"/>
      <c r="G10" s="69"/>
      <c r="H10" s="70">
        <v>14403.82</v>
      </c>
    </row>
    <row r="11" spans="2:8" ht="28.5" customHeight="1" thickBot="1" x14ac:dyDescent="0.25">
      <c r="B11" s="37" t="s">
        <v>46</v>
      </c>
      <c r="C11" s="38" t="s">
        <v>41</v>
      </c>
      <c r="D11" s="67">
        <v>165685</v>
      </c>
      <c r="E11" s="68"/>
      <c r="F11" s="68"/>
      <c r="G11" s="69"/>
      <c r="H11" s="70">
        <v>165685</v>
      </c>
    </row>
    <row r="12" spans="2:8" ht="28.5" customHeight="1" thickBot="1" x14ac:dyDescent="0.25">
      <c r="B12" s="39" t="s">
        <v>47</v>
      </c>
      <c r="C12" s="40" t="s">
        <v>41</v>
      </c>
      <c r="D12" s="67">
        <v>122417831.01000001</v>
      </c>
      <c r="E12" s="68">
        <v>207917</v>
      </c>
      <c r="F12" s="68"/>
      <c r="G12" s="69"/>
      <c r="H12" s="70">
        <v>122625748.01000001</v>
      </c>
    </row>
    <row r="13" spans="2:8" ht="28.5" customHeight="1" thickTop="1" thickBot="1" x14ac:dyDescent="0.25">
      <c r="B13" s="217" t="s">
        <v>48</v>
      </c>
      <c r="C13" s="218"/>
      <c r="D13" s="75">
        <v>127460635.03</v>
      </c>
      <c r="E13" s="76">
        <v>219328.37</v>
      </c>
      <c r="F13" s="76">
        <v>47521.78</v>
      </c>
      <c r="G13" s="77">
        <v>2</v>
      </c>
      <c r="H13" s="78">
        <v>127727487.18000001</v>
      </c>
    </row>
    <row r="14" spans="2:8" ht="28.5" customHeight="1" thickTop="1" thickBot="1" x14ac:dyDescent="0.25">
      <c r="B14" s="215" t="s">
        <v>49</v>
      </c>
      <c r="C14" s="216"/>
      <c r="D14" s="79">
        <v>3728690</v>
      </c>
      <c r="E14" s="80">
        <v>250090</v>
      </c>
      <c r="F14" s="80">
        <v>23812436.489999998</v>
      </c>
      <c r="G14" s="77"/>
      <c r="H14" s="78">
        <v>27791216.489999998</v>
      </c>
    </row>
    <row r="15" spans="2:8" ht="28.5" customHeight="1" thickTop="1" thickBot="1" x14ac:dyDescent="0.25">
      <c r="B15" s="217" t="s">
        <v>50</v>
      </c>
      <c r="C15" s="218"/>
      <c r="D15" s="45">
        <v>2146002</v>
      </c>
      <c r="E15" s="46"/>
      <c r="F15" s="46"/>
      <c r="G15" s="43"/>
      <c r="H15" s="44">
        <v>2146002</v>
      </c>
    </row>
    <row r="16" spans="2:8" ht="12" thickTop="1" x14ac:dyDescent="0.2"/>
    <row r="17" spans="2:2" x14ac:dyDescent="0.2">
      <c r="B17" s="81" t="s">
        <v>57</v>
      </c>
    </row>
    <row r="18" spans="2:2" x14ac:dyDescent="0.2">
      <c r="B18" s="58"/>
    </row>
    <row r="19" spans="2:2" x14ac:dyDescent="0.2">
      <c r="B19" s="58"/>
    </row>
    <row r="20" spans="2:2" x14ac:dyDescent="0.2">
      <c r="B20" s="58"/>
    </row>
    <row r="21" spans="2:2" x14ac:dyDescent="0.2">
      <c r="B21" s="58"/>
    </row>
    <row r="22" spans="2:2" x14ac:dyDescent="0.2">
      <c r="B22" s="58"/>
    </row>
    <row r="23" spans="2:2" x14ac:dyDescent="0.2">
      <c r="B23" s="58"/>
    </row>
  </sheetData>
  <mergeCells count="9">
    <mergeCell ref="B13:C13"/>
    <mergeCell ref="B14:C14"/>
    <mergeCell ref="B15:C15"/>
    <mergeCell ref="B1:H1"/>
    <mergeCell ref="B3:B4"/>
    <mergeCell ref="C3:C4"/>
    <mergeCell ref="D3:H3"/>
    <mergeCell ref="B5:B7"/>
    <mergeCell ref="B8:B9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4" orientation="landscape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showGridLines="0" zoomScale="85" zoomScaleNormal="85" workbookViewId="0"/>
  </sheetViews>
  <sheetFormatPr baseColWidth="10" defaultRowHeight="11.25" x14ac:dyDescent="0.2"/>
  <cols>
    <col min="1" max="1" width="2" style="50" customWidth="1"/>
    <col min="2" max="2" width="45.7109375" style="50" customWidth="1"/>
    <col min="3" max="3" width="19.5703125" style="50" customWidth="1"/>
    <col min="4" max="7" width="18.7109375" style="50" customWidth="1"/>
    <col min="8" max="256" width="11.42578125" style="50"/>
    <col min="257" max="257" width="2" style="50" customWidth="1"/>
    <col min="258" max="258" width="45.7109375" style="50" customWidth="1"/>
    <col min="259" max="259" width="19.5703125" style="50" customWidth="1"/>
    <col min="260" max="263" width="18.7109375" style="50" customWidth="1"/>
    <col min="264" max="512" width="11.42578125" style="50"/>
    <col min="513" max="513" width="2" style="50" customWidth="1"/>
    <col min="514" max="514" width="45.7109375" style="50" customWidth="1"/>
    <col min="515" max="515" width="19.5703125" style="50" customWidth="1"/>
    <col min="516" max="519" width="18.7109375" style="50" customWidth="1"/>
    <col min="520" max="768" width="11.42578125" style="50"/>
    <col min="769" max="769" width="2" style="50" customWidth="1"/>
    <col min="770" max="770" width="45.7109375" style="50" customWidth="1"/>
    <col min="771" max="771" width="19.5703125" style="50" customWidth="1"/>
    <col min="772" max="775" width="18.7109375" style="50" customWidth="1"/>
    <col min="776" max="1024" width="11.42578125" style="50"/>
    <col min="1025" max="1025" width="2" style="50" customWidth="1"/>
    <col min="1026" max="1026" width="45.7109375" style="50" customWidth="1"/>
    <col min="1027" max="1027" width="19.5703125" style="50" customWidth="1"/>
    <col min="1028" max="1031" width="18.7109375" style="50" customWidth="1"/>
    <col min="1032" max="1280" width="11.42578125" style="50"/>
    <col min="1281" max="1281" width="2" style="50" customWidth="1"/>
    <col min="1282" max="1282" width="45.7109375" style="50" customWidth="1"/>
    <col min="1283" max="1283" width="19.5703125" style="50" customWidth="1"/>
    <col min="1284" max="1287" width="18.7109375" style="50" customWidth="1"/>
    <col min="1288" max="1536" width="11.42578125" style="50"/>
    <col min="1537" max="1537" width="2" style="50" customWidth="1"/>
    <col min="1538" max="1538" width="45.7109375" style="50" customWidth="1"/>
    <col min="1539" max="1539" width="19.5703125" style="50" customWidth="1"/>
    <col min="1540" max="1543" width="18.7109375" style="50" customWidth="1"/>
    <col min="1544" max="1792" width="11.42578125" style="50"/>
    <col min="1793" max="1793" width="2" style="50" customWidth="1"/>
    <col min="1794" max="1794" width="45.7109375" style="50" customWidth="1"/>
    <col min="1795" max="1795" width="19.5703125" style="50" customWidth="1"/>
    <col min="1796" max="1799" width="18.7109375" style="50" customWidth="1"/>
    <col min="1800" max="2048" width="11.42578125" style="50"/>
    <col min="2049" max="2049" width="2" style="50" customWidth="1"/>
    <col min="2050" max="2050" width="45.7109375" style="50" customWidth="1"/>
    <col min="2051" max="2051" width="19.5703125" style="50" customWidth="1"/>
    <col min="2052" max="2055" width="18.7109375" style="50" customWidth="1"/>
    <col min="2056" max="2304" width="11.42578125" style="50"/>
    <col min="2305" max="2305" width="2" style="50" customWidth="1"/>
    <col min="2306" max="2306" width="45.7109375" style="50" customWidth="1"/>
    <col min="2307" max="2307" width="19.5703125" style="50" customWidth="1"/>
    <col min="2308" max="2311" width="18.7109375" style="50" customWidth="1"/>
    <col min="2312" max="2560" width="11.42578125" style="50"/>
    <col min="2561" max="2561" width="2" style="50" customWidth="1"/>
    <col min="2562" max="2562" width="45.7109375" style="50" customWidth="1"/>
    <col min="2563" max="2563" width="19.5703125" style="50" customWidth="1"/>
    <col min="2564" max="2567" width="18.7109375" style="50" customWidth="1"/>
    <col min="2568" max="2816" width="11.42578125" style="50"/>
    <col min="2817" max="2817" width="2" style="50" customWidth="1"/>
    <col min="2818" max="2818" width="45.7109375" style="50" customWidth="1"/>
    <col min="2819" max="2819" width="19.5703125" style="50" customWidth="1"/>
    <col min="2820" max="2823" width="18.7109375" style="50" customWidth="1"/>
    <col min="2824" max="3072" width="11.42578125" style="50"/>
    <col min="3073" max="3073" width="2" style="50" customWidth="1"/>
    <col min="3074" max="3074" width="45.7109375" style="50" customWidth="1"/>
    <col min="3075" max="3075" width="19.5703125" style="50" customWidth="1"/>
    <col min="3076" max="3079" width="18.7109375" style="50" customWidth="1"/>
    <col min="3080" max="3328" width="11.42578125" style="50"/>
    <col min="3329" max="3329" width="2" style="50" customWidth="1"/>
    <col min="3330" max="3330" width="45.7109375" style="50" customWidth="1"/>
    <col min="3331" max="3331" width="19.5703125" style="50" customWidth="1"/>
    <col min="3332" max="3335" width="18.7109375" style="50" customWidth="1"/>
    <col min="3336" max="3584" width="11.42578125" style="50"/>
    <col min="3585" max="3585" width="2" style="50" customWidth="1"/>
    <col min="3586" max="3586" width="45.7109375" style="50" customWidth="1"/>
    <col min="3587" max="3587" width="19.5703125" style="50" customWidth="1"/>
    <col min="3588" max="3591" width="18.7109375" style="50" customWidth="1"/>
    <col min="3592" max="3840" width="11.42578125" style="50"/>
    <col min="3841" max="3841" width="2" style="50" customWidth="1"/>
    <col min="3842" max="3842" width="45.7109375" style="50" customWidth="1"/>
    <col min="3843" max="3843" width="19.5703125" style="50" customWidth="1"/>
    <col min="3844" max="3847" width="18.7109375" style="50" customWidth="1"/>
    <col min="3848" max="4096" width="11.42578125" style="50"/>
    <col min="4097" max="4097" width="2" style="50" customWidth="1"/>
    <col min="4098" max="4098" width="45.7109375" style="50" customWidth="1"/>
    <col min="4099" max="4099" width="19.5703125" style="50" customWidth="1"/>
    <col min="4100" max="4103" width="18.7109375" style="50" customWidth="1"/>
    <col min="4104" max="4352" width="11.42578125" style="50"/>
    <col min="4353" max="4353" width="2" style="50" customWidth="1"/>
    <col min="4354" max="4354" width="45.7109375" style="50" customWidth="1"/>
    <col min="4355" max="4355" width="19.5703125" style="50" customWidth="1"/>
    <col min="4356" max="4359" width="18.7109375" style="50" customWidth="1"/>
    <col min="4360" max="4608" width="11.42578125" style="50"/>
    <col min="4609" max="4609" width="2" style="50" customWidth="1"/>
    <col min="4610" max="4610" width="45.7109375" style="50" customWidth="1"/>
    <col min="4611" max="4611" width="19.5703125" style="50" customWidth="1"/>
    <col min="4612" max="4615" width="18.7109375" style="50" customWidth="1"/>
    <col min="4616" max="4864" width="11.42578125" style="50"/>
    <col min="4865" max="4865" width="2" style="50" customWidth="1"/>
    <col min="4866" max="4866" width="45.7109375" style="50" customWidth="1"/>
    <col min="4867" max="4867" width="19.5703125" style="50" customWidth="1"/>
    <col min="4868" max="4871" width="18.7109375" style="50" customWidth="1"/>
    <col min="4872" max="5120" width="11.42578125" style="50"/>
    <col min="5121" max="5121" width="2" style="50" customWidth="1"/>
    <col min="5122" max="5122" width="45.7109375" style="50" customWidth="1"/>
    <col min="5123" max="5123" width="19.5703125" style="50" customWidth="1"/>
    <col min="5124" max="5127" width="18.7109375" style="50" customWidth="1"/>
    <col min="5128" max="5376" width="11.42578125" style="50"/>
    <col min="5377" max="5377" width="2" style="50" customWidth="1"/>
    <col min="5378" max="5378" width="45.7109375" style="50" customWidth="1"/>
    <col min="5379" max="5379" width="19.5703125" style="50" customWidth="1"/>
    <col min="5380" max="5383" width="18.7109375" style="50" customWidth="1"/>
    <col min="5384" max="5632" width="11.42578125" style="50"/>
    <col min="5633" max="5633" width="2" style="50" customWidth="1"/>
    <col min="5634" max="5634" width="45.7109375" style="50" customWidth="1"/>
    <col min="5635" max="5635" width="19.5703125" style="50" customWidth="1"/>
    <col min="5636" max="5639" width="18.7109375" style="50" customWidth="1"/>
    <col min="5640" max="5888" width="11.42578125" style="50"/>
    <col min="5889" max="5889" width="2" style="50" customWidth="1"/>
    <col min="5890" max="5890" width="45.7109375" style="50" customWidth="1"/>
    <col min="5891" max="5891" width="19.5703125" style="50" customWidth="1"/>
    <col min="5892" max="5895" width="18.7109375" style="50" customWidth="1"/>
    <col min="5896" max="6144" width="11.42578125" style="50"/>
    <col min="6145" max="6145" width="2" style="50" customWidth="1"/>
    <col min="6146" max="6146" width="45.7109375" style="50" customWidth="1"/>
    <col min="6147" max="6147" width="19.5703125" style="50" customWidth="1"/>
    <col min="6148" max="6151" width="18.7109375" style="50" customWidth="1"/>
    <col min="6152" max="6400" width="11.42578125" style="50"/>
    <col min="6401" max="6401" width="2" style="50" customWidth="1"/>
    <col min="6402" max="6402" width="45.7109375" style="50" customWidth="1"/>
    <col min="6403" max="6403" width="19.5703125" style="50" customWidth="1"/>
    <col min="6404" max="6407" width="18.7109375" style="50" customWidth="1"/>
    <col min="6408" max="6656" width="11.42578125" style="50"/>
    <col min="6657" max="6657" width="2" style="50" customWidth="1"/>
    <col min="6658" max="6658" width="45.7109375" style="50" customWidth="1"/>
    <col min="6659" max="6659" width="19.5703125" style="50" customWidth="1"/>
    <col min="6660" max="6663" width="18.7109375" style="50" customWidth="1"/>
    <col min="6664" max="6912" width="11.42578125" style="50"/>
    <col min="6913" max="6913" width="2" style="50" customWidth="1"/>
    <col min="6914" max="6914" width="45.7109375" style="50" customWidth="1"/>
    <col min="6915" max="6915" width="19.5703125" style="50" customWidth="1"/>
    <col min="6916" max="6919" width="18.7109375" style="50" customWidth="1"/>
    <col min="6920" max="7168" width="11.42578125" style="50"/>
    <col min="7169" max="7169" width="2" style="50" customWidth="1"/>
    <col min="7170" max="7170" width="45.7109375" style="50" customWidth="1"/>
    <col min="7171" max="7171" width="19.5703125" style="50" customWidth="1"/>
    <col min="7172" max="7175" width="18.7109375" style="50" customWidth="1"/>
    <col min="7176" max="7424" width="11.42578125" style="50"/>
    <col min="7425" max="7425" width="2" style="50" customWidth="1"/>
    <col min="7426" max="7426" width="45.7109375" style="50" customWidth="1"/>
    <col min="7427" max="7427" width="19.5703125" style="50" customWidth="1"/>
    <col min="7428" max="7431" width="18.7109375" style="50" customWidth="1"/>
    <col min="7432" max="7680" width="11.42578125" style="50"/>
    <col min="7681" max="7681" width="2" style="50" customWidth="1"/>
    <col min="7682" max="7682" width="45.7109375" style="50" customWidth="1"/>
    <col min="7683" max="7683" width="19.5703125" style="50" customWidth="1"/>
    <col min="7684" max="7687" width="18.7109375" style="50" customWidth="1"/>
    <col min="7688" max="7936" width="11.42578125" style="50"/>
    <col min="7937" max="7937" width="2" style="50" customWidth="1"/>
    <col min="7938" max="7938" width="45.7109375" style="50" customWidth="1"/>
    <col min="7939" max="7939" width="19.5703125" style="50" customWidth="1"/>
    <col min="7940" max="7943" width="18.7109375" style="50" customWidth="1"/>
    <col min="7944" max="8192" width="11.42578125" style="50"/>
    <col min="8193" max="8193" width="2" style="50" customWidth="1"/>
    <col min="8194" max="8194" width="45.7109375" style="50" customWidth="1"/>
    <col min="8195" max="8195" width="19.5703125" style="50" customWidth="1"/>
    <col min="8196" max="8199" width="18.7109375" style="50" customWidth="1"/>
    <col min="8200" max="8448" width="11.42578125" style="50"/>
    <col min="8449" max="8449" width="2" style="50" customWidth="1"/>
    <col min="8450" max="8450" width="45.7109375" style="50" customWidth="1"/>
    <col min="8451" max="8451" width="19.5703125" style="50" customWidth="1"/>
    <col min="8452" max="8455" width="18.7109375" style="50" customWidth="1"/>
    <col min="8456" max="8704" width="11.42578125" style="50"/>
    <col min="8705" max="8705" width="2" style="50" customWidth="1"/>
    <col min="8706" max="8706" width="45.7109375" style="50" customWidth="1"/>
    <col min="8707" max="8707" width="19.5703125" style="50" customWidth="1"/>
    <col min="8708" max="8711" width="18.7109375" style="50" customWidth="1"/>
    <col min="8712" max="8960" width="11.42578125" style="50"/>
    <col min="8961" max="8961" width="2" style="50" customWidth="1"/>
    <col min="8962" max="8962" width="45.7109375" style="50" customWidth="1"/>
    <col min="8963" max="8963" width="19.5703125" style="50" customWidth="1"/>
    <col min="8964" max="8967" width="18.7109375" style="50" customWidth="1"/>
    <col min="8968" max="9216" width="11.42578125" style="50"/>
    <col min="9217" max="9217" width="2" style="50" customWidth="1"/>
    <col min="9218" max="9218" width="45.7109375" style="50" customWidth="1"/>
    <col min="9219" max="9219" width="19.5703125" style="50" customWidth="1"/>
    <col min="9220" max="9223" width="18.7109375" style="50" customWidth="1"/>
    <col min="9224" max="9472" width="11.42578125" style="50"/>
    <col min="9473" max="9473" width="2" style="50" customWidth="1"/>
    <col min="9474" max="9474" width="45.7109375" style="50" customWidth="1"/>
    <col min="9475" max="9475" width="19.5703125" style="50" customWidth="1"/>
    <col min="9476" max="9479" width="18.7109375" style="50" customWidth="1"/>
    <col min="9480" max="9728" width="11.42578125" style="50"/>
    <col min="9729" max="9729" width="2" style="50" customWidth="1"/>
    <col min="9730" max="9730" width="45.7109375" style="50" customWidth="1"/>
    <col min="9731" max="9731" width="19.5703125" style="50" customWidth="1"/>
    <col min="9732" max="9735" width="18.7109375" style="50" customWidth="1"/>
    <col min="9736" max="9984" width="11.42578125" style="50"/>
    <col min="9985" max="9985" width="2" style="50" customWidth="1"/>
    <col min="9986" max="9986" width="45.7109375" style="50" customWidth="1"/>
    <col min="9987" max="9987" width="19.5703125" style="50" customWidth="1"/>
    <col min="9988" max="9991" width="18.7109375" style="50" customWidth="1"/>
    <col min="9992" max="10240" width="11.42578125" style="50"/>
    <col min="10241" max="10241" width="2" style="50" customWidth="1"/>
    <col min="10242" max="10242" width="45.7109375" style="50" customWidth="1"/>
    <col min="10243" max="10243" width="19.5703125" style="50" customWidth="1"/>
    <col min="10244" max="10247" width="18.7109375" style="50" customWidth="1"/>
    <col min="10248" max="10496" width="11.42578125" style="50"/>
    <col min="10497" max="10497" width="2" style="50" customWidth="1"/>
    <col min="10498" max="10498" width="45.7109375" style="50" customWidth="1"/>
    <col min="10499" max="10499" width="19.5703125" style="50" customWidth="1"/>
    <col min="10500" max="10503" width="18.7109375" style="50" customWidth="1"/>
    <col min="10504" max="10752" width="11.42578125" style="50"/>
    <col min="10753" max="10753" width="2" style="50" customWidth="1"/>
    <col min="10754" max="10754" width="45.7109375" style="50" customWidth="1"/>
    <col min="10755" max="10755" width="19.5703125" style="50" customWidth="1"/>
    <col min="10756" max="10759" width="18.7109375" style="50" customWidth="1"/>
    <col min="10760" max="11008" width="11.42578125" style="50"/>
    <col min="11009" max="11009" width="2" style="50" customWidth="1"/>
    <col min="11010" max="11010" width="45.7109375" style="50" customWidth="1"/>
    <col min="11011" max="11011" width="19.5703125" style="50" customWidth="1"/>
    <col min="11012" max="11015" width="18.7109375" style="50" customWidth="1"/>
    <col min="11016" max="11264" width="11.42578125" style="50"/>
    <col min="11265" max="11265" width="2" style="50" customWidth="1"/>
    <col min="11266" max="11266" width="45.7109375" style="50" customWidth="1"/>
    <col min="11267" max="11267" width="19.5703125" style="50" customWidth="1"/>
    <col min="11268" max="11271" width="18.7109375" style="50" customWidth="1"/>
    <col min="11272" max="11520" width="11.42578125" style="50"/>
    <col min="11521" max="11521" width="2" style="50" customWidth="1"/>
    <col min="11522" max="11522" width="45.7109375" style="50" customWidth="1"/>
    <col min="11523" max="11523" width="19.5703125" style="50" customWidth="1"/>
    <col min="11524" max="11527" width="18.7109375" style="50" customWidth="1"/>
    <col min="11528" max="11776" width="11.42578125" style="50"/>
    <col min="11777" max="11777" width="2" style="50" customWidth="1"/>
    <col min="11778" max="11778" width="45.7109375" style="50" customWidth="1"/>
    <col min="11779" max="11779" width="19.5703125" style="50" customWidth="1"/>
    <col min="11780" max="11783" width="18.7109375" style="50" customWidth="1"/>
    <col min="11784" max="12032" width="11.42578125" style="50"/>
    <col min="12033" max="12033" width="2" style="50" customWidth="1"/>
    <col min="12034" max="12034" width="45.7109375" style="50" customWidth="1"/>
    <col min="12035" max="12035" width="19.5703125" style="50" customWidth="1"/>
    <col min="12036" max="12039" width="18.7109375" style="50" customWidth="1"/>
    <col min="12040" max="12288" width="11.42578125" style="50"/>
    <col min="12289" max="12289" width="2" style="50" customWidth="1"/>
    <col min="12290" max="12290" width="45.7109375" style="50" customWidth="1"/>
    <col min="12291" max="12291" width="19.5703125" style="50" customWidth="1"/>
    <col min="12292" max="12295" width="18.7109375" style="50" customWidth="1"/>
    <col min="12296" max="12544" width="11.42578125" style="50"/>
    <col min="12545" max="12545" width="2" style="50" customWidth="1"/>
    <col min="12546" max="12546" width="45.7109375" style="50" customWidth="1"/>
    <col min="12547" max="12547" width="19.5703125" style="50" customWidth="1"/>
    <col min="12548" max="12551" width="18.7109375" style="50" customWidth="1"/>
    <col min="12552" max="12800" width="11.42578125" style="50"/>
    <col min="12801" max="12801" width="2" style="50" customWidth="1"/>
    <col min="12802" max="12802" width="45.7109375" style="50" customWidth="1"/>
    <col min="12803" max="12803" width="19.5703125" style="50" customWidth="1"/>
    <col min="12804" max="12807" width="18.7109375" style="50" customWidth="1"/>
    <col min="12808" max="13056" width="11.42578125" style="50"/>
    <col min="13057" max="13057" width="2" style="50" customWidth="1"/>
    <col min="13058" max="13058" width="45.7109375" style="50" customWidth="1"/>
    <col min="13059" max="13059" width="19.5703125" style="50" customWidth="1"/>
    <col min="13060" max="13063" width="18.7109375" style="50" customWidth="1"/>
    <col min="13064" max="13312" width="11.42578125" style="50"/>
    <col min="13313" max="13313" width="2" style="50" customWidth="1"/>
    <col min="13314" max="13314" width="45.7109375" style="50" customWidth="1"/>
    <col min="13315" max="13315" width="19.5703125" style="50" customWidth="1"/>
    <col min="13316" max="13319" width="18.7109375" style="50" customWidth="1"/>
    <col min="13320" max="13568" width="11.42578125" style="50"/>
    <col min="13569" max="13569" width="2" style="50" customWidth="1"/>
    <col min="13570" max="13570" width="45.7109375" style="50" customWidth="1"/>
    <col min="13571" max="13571" width="19.5703125" style="50" customWidth="1"/>
    <col min="13572" max="13575" width="18.7109375" style="50" customWidth="1"/>
    <col min="13576" max="13824" width="11.42578125" style="50"/>
    <col min="13825" max="13825" width="2" style="50" customWidth="1"/>
    <col min="13826" max="13826" width="45.7109375" style="50" customWidth="1"/>
    <col min="13827" max="13827" width="19.5703125" style="50" customWidth="1"/>
    <col min="13828" max="13831" width="18.7109375" style="50" customWidth="1"/>
    <col min="13832" max="14080" width="11.42578125" style="50"/>
    <col min="14081" max="14081" width="2" style="50" customWidth="1"/>
    <col min="14082" max="14082" width="45.7109375" style="50" customWidth="1"/>
    <col min="14083" max="14083" width="19.5703125" style="50" customWidth="1"/>
    <col min="14084" max="14087" width="18.7109375" style="50" customWidth="1"/>
    <col min="14088" max="14336" width="11.42578125" style="50"/>
    <col min="14337" max="14337" width="2" style="50" customWidth="1"/>
    <col min="14338" max="14338" width="45.7109375" style="50" customWidth="1"/>
    <col min="14339" max="14339" width="19.5703125" style="50" customWidth="1"/>
    <col min="14340" max="14343" width="18.7109375" style="50" customWidth="1"/>
    <col min="14344" max="14592" width="11.42578125" style="50"/>
    <col min="14593" max="14593" width="2" style="50" customWidth="1"/>
    <col min="14594" max="14594" width="45.7109375" style="50" customWidth="1"/>
    <col min="14595" max="14595" width="19.5703125" style="50" customWidth="1"/>
    <col min="14596" max="14599" width="18.7109375" style="50" customWidth="1"/>
    <col min="14600" max="14848" width="11.42578125" style="50"/>
    <col min="14849" max="14849" width="2" style="50" customWidth="1"/>
    <col min="14850" max="14850" width="45.7109375" style="50" customWidth="1"/>
    <col min="14851" max="14851" width="19.5703125" style="50" customWidth="1"/>
    <col min="14852" max="14855" width="18.7109375" style="50" customWidth="1"/>
    <col min="14856" max="15104" width="11.42578125" style="50"/>
    <col min="15105" max="15105" width="2" style="50" customWidth="1"/>
    <col min="15106" max="15106" width="45.7109375" style="50" customWidth="1"/>
    <col min="15107" max="15107" width="19.5703125" style="50" customWidth="1"/>
    <col min="15108" max="15111" width="18.7109375" style="50" customWidth="1"/>
    <col min="15112" max="15360" width="11.42578125" style="50"/>
    <col min="15361" max="15361" width="2" style="50" customWidth="1"/>
    <col min="15362" max="15362" width="45.7109375" style="50" customWidth="1"/>
    <col min="15363" max="15363" width="19.5703125" style="50" customWidth="1"/>
    <col min="15364" max="15367" width="18.7109375" style="50" customWidth="1"/>
    <col min="15368" max="15616" width="11.42578125" style="50"/>
    <col min="15617" max="15617" width="2" style="50" customWidth="1"/>
    <col min="15618" max="15618" width="45.7109375" style="50" customWidth="1"/>
    <col min="15619" max="15619" width="19.5703125" style="50" customWidth="1"/>
    <col min="15620" max="15623" width="18.7109375" style="50" customWidth="1"/>
    <col min="15624" max="15872" width="11.42578125" style="50"/>
    <col min="15873" max="15873" width="2" style="50" customWidth="1"/>
    <col min="15874" max="15874" width="45.7109375" style="50" customWidth="1"/>
    <col min="15875" max="15875" width="19.5703125" style="50" customWidth="1"/>
    <col min="15876" max="15879" width="18.7109375" style="50" customWidth="1"/>
    <col min="15880" max="16128" width="11.42578125" style="50"/>
    <col min="16129" max="16129" width="2" style="50" customWidth="1"/>
    <col min="16130" max="16130" width="45.7109375" style="50" customWidth="1"/>
    <col min="16131" max="16131" width="19.5703125" style="50" customWidth="1"/>
    <col min="16132" max="16135" width="18.7109375" style="50" customWidth="1"/>
    <col min="16136" max="16384" width="11.42578125" style="50"/>
  </cols>
  <sheetData>
    <row r="1" spans="2:7" s="49" customFormat="1" ht="22.5" customHeight="1" x14ac:dyDescent="0.2">
      <c r="B1" s="219" t="s">
        <v>59</v>
      </c>
      <c r="C1" s="219"/>
      <c r="D1" s="219"/>
      <c r="E1" s="219"/>
      <c r="F1" s="219"/>
      <c r="G1" s="219"/>
    </row>
    <row r="2" spans="2:7" ht="15" customHeight="1" thickBot="1" x14ac:dyDescent="0.25">
      <c r="B2" s="9"/>
      <c r="C2" s="9"/>
      <c r="D2" s="9"/>
      <c r="E2" s="9"/>
      <c r="F2" s="9"/>
      <c r="G2" s="9"/>
    </row>
    <row r="3" spans="2:7" ht="24" customHeight="1" thickTop="1" x14ac:dyDescent="0.2">
      <c r="B3" s="202" t="s">
        <v>32</v>
      </c>
      <c r="C3" s="204" t="s">
        <v>33</v>
      </c>
      <c r="D3" s="226" t="s">
        <v>34</v>
      </c>
      <c r="E3" s="226"/>
      <c r="F3" s="226"/>
      <c r="G3" s="227"/>
    </row>
    <row r="4" spans="2:7" ht="51.75" customHeight="1" thickBot="1" x14ac:dyDescent="0.25">
      <c r="B4" s="212"/>
      <c r="C4" s="213"/>
      <c r="D4" s="82" t="s">
        <v>35</v>
      </c>
      <c r="E4" s="83" t="s">
        <v>36</v>
      </c>
      <c r="F4" s="83" t="s">
        <v>37</v>
      </c>
      <c r="G4" s="84" t="s">
        <v>39</v>
      </c>
    </row>
    <row r="5" spans="2:7" ht="28.5" customHeight="1" thickTop="1" x14ac:dyDescent="0.2">
      <c r="B5" s="214" t="s">
        <v>40</v>
      </c>
      <c r="C5" s="15" t="s">
        <v>41</v>
      </c>
      <c r="D5" s="59">
        <v>72629</v>
      </c>
      <c r="E5" s="60"/>
      <c r="F5" s="61">
        <v>2650</v>
      </c>
      <c r="G5" s="62">
        <v>75279</v>
      </c>
    </row>
    <row r="6" spans="2:7" ht="28.5" customHeight="1" x14ac:dyDescent="0.2">
      <c r="B6" s="208"/>
      <c r="C6" s="20" t="s">
        <v>42</v>
      </c>
      <c r="D6" s="63">
        <v>105934405.16</v>
      </c>
      <c r="E6" s="64">
        <v>189078.85</v>
      </c>
      <c r="F6" s="65">
        <v>96126044.270000011</v>
      </c>
      <c r="G6" s="66">
        <v>202249528.28</v>
      </c>
    </row>
    <row r="7" spans="2:7" ht="28.5" customHeight="1" thickBot="1" x14ac:dyDescent="0.25">
      <c r="B7" s="208"/>
      <c r="C7" s="25" t="s">
        <v>43</v>
      </c>
      <c r="D7" s="26"/>
      <c r="E7" s="27"/>
      <c r="F7" s="28"/>
      <c r="G7" s="29"/>
    </row>
    <row r="8" spans="2:7" ht="28.5" customHeight="1" x14ac:dyDescent="0.2">
      <c r="B8" s="222" t="s">
        <v>44</v>
      </c>
      <c r="C8" s="85" t="s">
        <v>41</v>
      </c>
      <c r="D8" s="67">
        <v>12848157</v>
      </c>
      <c r="E8" s="68">
        <v>7052.26</v>
      </c>
      <c r="F8" s="69">
        <v>60849.3</v>
      </c>
      <c r="G8" s="70">
        <v>12916058.560000001</v>
      </c>
    </row>
    <row r="9" spans="2:7" ht="28.5" customHeight="1" thickBot="1" x14ac:dyDescent="0.25">
      <c r="B9" s="223"/>
      <c r="C9" s="86" t="s">
        <v>42</v>
      </c>
      <c r="D9" s="71"/>
      <c r="E9" s="72"/>
      <c r="F9" s="73"/>
      <c r="G9" s="74"/>
    </row>
    <row r="10" spans="2:7" ht="28.5" customHeight="1" thickBot="1" x14ac:dyDescent="0.25">
      <c r="B10" s="30" t="s">
        <v>45</v>
      </c>
      <c r="C10" s="36" t="s">
        <v>41</v>
      </c>
      <c r="D10" s="67">
        <v>21819.9</v>
      </c>
      <c r="E10" s="68">
        <v>3661.31</v>
      </c>
      <c r="F10" s="69"/>
      <c r="G10" s="70">
        <v>25481.210000000003</v>
      </c>
    </row>
    <row r="11" spans="2:7" ht="28.5" customHeight="1" thickBot="1" x14ac:dyDescent="0.25">
      <c r="B11" s="37" t="s">
        <v>46</v>
      </c>
      <c r="C11" s="38" t="s">
        <v>41</v>
      </c>
      <c r="D11" s="67">
        <v>14017</v>
      </c>
      <c r="E11" s="68"/>
      <c r="F11" s="69"/>
      <c r="G11" s="70">
        <v>14017</v>
      </c>
    </row>
    <row r="12" spans="2:7" ht="28.5" customHeight="1" thickBot="1" x14ac:dyDescent="0.25">
      <c r="B12" s="39" t="s">
        <v>47</v>
      </c>
      <c r="C12" s="40" t="s">
        <v>41</v>
      </c>
      <c r="D12" s="67">
        <v>141250434.78</v>
      </c>
      <c r="E12" s="68">
        <v>77102</v>
      </c>
      <c r="F12" s="69"/>
      <c r="G12" s="70">
        <v>141327536.78</v>
      </c>
    </row>
    <row r="13" spans="2:7" ht="28.5" customHeight="1" thickTop="1" thickBot="1" x14ac:dyDescent="0.25">
      <c r="B13" s="217" t="s">
        <v>48</v>
      </c>
      <c r="C13" s="218"/>
      <c r="D13" s="75">
        <v>154207057.68000001</v>
      </c>
      <c r="E13" s="76">
        <v>87815.57</v>
      </c>
      <c r="F13" s="77">
        <v>63499.3</v>
      </c>
      <c r="G13" s="78">
        <v>154358372.55000001</v>
      </c>
    </row>
    <row r="14" spans="2:7" ht="28.5" customHeight="1" thickTop="1" thickBot="1" x14ac:dyDescent="0.25">
      <c r="B14" s="215" t="s">
        <v>49</v>
      </c>
      <c r="C14" s="216"/>
      <c r="D14" s="79">
        <v>105934405.16</v>
      </c>
      <c r="E14" s="80">
        <v>189078.85</v>
      </c>
      <c r="F14" s="77">
        <v>96126044.270000011</v>
      </c>
      <c r="G14" s="78">
        <v>202249528.28</v>
      </c>
    </row>
    <row r="15" spans="2:7" ht="28.5" customHeight="1" thickTop="1" thickBot="1" x14ac:dyDescent="0.25">
      <c r="B15" s="217" t="s">
        <v>50</v>
      </c>
      <c r="C15" s="218"/>
      <c r="D15" s="45"/>
      <c r="E15" s="46"/>
      <c r="F15" s="43"/>
      <c r="G15" s="44"/>
    </row>
    <row r="16" spans="2:7" ht="12" thickTop="1" x14ac:dyDescent="0.2"/>
    <row r="17" spans="2:2" x14ac:dyDescent="0.2">
      <c r="B17" s="81" t="s">
        <v>57</v>
      </c>
    </row>
    <row r="18" spans="2:2" x14ac:dyDescent="0.2">
      <c r="B18" s="58"/>
    </row>
    <row r="19" spans="2:2" x14ac:dyDescent="0.2">
      <c r="B19" s="58"/>
    </row>
    <row r="20" spans="2:2" x14ac:dyDescent="0.2">
      <c r="B20" s="58"/>
    </row>
    <row r="21" spans="2:2" x14ac:dyDescent="0.2">
      <c r="B21" s="58"/>
    </row>
    <row r="22" spans="2:2" x14ac:dyDescent="0.2">
      <c r="B22" s="58"/>
    </row>
    <row r="23" spans="2:2" x14ac:dyDescent="0.2">
      <c r="B23" s="58"/>
    </row>
  </sheetData>
  <mergeCells count="9">
    <mergeCell ref="B13:C13"/>
    <mergeCell ref="B14:C14"/>
    <mergeCell ref="B15:C15"/>
    <mergeCell ref="B1:G1"/>
    <mergeCell ref="B3:B4"/>
    <mergeCell ref="C3:C4"/>
    <mergeCell ref="D3:G3"/>
    <mergeCell ref="B5:B7"/>
    <mergeCell ref="B8:B9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5" orientation="landscape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showGridLines="0" zoomScale="85" zoomScaleNormal="85" workbookViewId="0"/>
  </sheetViews>
  <sheetFormatPr baseColWidth="10" defaultRowHeight="11.25" x14ac:dyDescent="0.2"/>
  <cols>
    <col min="1" max="1" width="2" style="50" customWidth="1"/>
    <col min="2" max="2" width="45.7109375" style="50" customWidth="1"/>
    <col min="3" max="3" width="19.5703125" style="50" customWidth="1"/>
    <col min="4" max="7" width="18.7109375" style="50" customWidth="1"/>
    <col min="8" max="256" width="11.42578125" style="50"/>
    <col min="257" max="257" width="2" style="50" customWidth="1"/>
    <col min="258" max="258" width="45.7109375" style="50" customWidth="1"/>
    <col min="259" max="259" width="19.5703125" style="50" customWidth="1"/>
    <col min="260" max="263" width="18.7109375" style="50" customWidth="1"/>
    <col min="264" max="512" width="11.42578125" style="50"/>
    <col min="513" max="513" width="2" style="50" customWidth="1"/>
    <col min="514" max="514" width="45.7109375" style="50" customWidth="1"/>
    <col min="515" max="515" width="19.5703125" style="50" customWidth="1"/>
    <col min="516" max="519" width="18.7109375" style="50" customWidth="1"/>
    <col min="520" max="768" width="11.42578125" style="50"/>
    <col min="769" max="769" width="2" style="50" customWidth="1"/>
    <col min="770" max="770" width="45.7109375" style="50" customWidth="1"/>
    <col min="771" max="771" width="19.5703125" style="50" customWidth="1"/>
    <col min="772" max="775" width="18.7109375" style="50" customWidth="1"/>
    <col min="776" max="1024" width="11.42578125" style="50"/>
    <col min="1025" max="1025" width="2" style="50" customWidth="1"/>
    <col min="1026" max="1026" width="45.7109375" style="50" customWidth="1"/>
    <col min="1027" max="1027" width="19.5703125" style="50" customWidth="1"/>
    <col min="1028" max="1031" width="18.7109375" style="50" customWidth="1"/>
    <col min="1032" max="1280" width="11.42578125" style="50"/>
    <col min="1281" max="1281" width="2" style="50" customWidth="1"/>
    <col min="1282" max="1282" width="45.7109375" style="50" customWidth="1"/>
    <col min="1283" max="1283" width="19.5703125" style="50" customWidth="1"/>
    <col min="1284" max="1287" width="18.7109375" style="50" customWidth="1"/>
    <col min="1288" max="1536" width="11.42578125" style="50"/>
    <col min="1537" max="1537" width="2" style="50" customWidth="1"/>
    <col min="1538" max="1538" width="45.7109375" style="50" customWidth="1"/>
    <col min="1539" max="1539" width="19.5703125" style="50" customWidth="1"/>
    <col min="1540" max="1543" width="18.7109375" style="50" customWidth="1"/>
    <col min="1544" max="1792" width="11.42578125" style="50"/>
    <col min="1793" max="1793" width="2" style="50" customWidth="1"/>
    <col min="1794" max="1794" width="45.7109375" style="50" customWidth="1"/>
    <col min="1795" max="1795" width="19.5703125" style="50" customWidth="1"/>
    <col min="1796" max="1799" width="18.7109375" style="50" customWidth="1"/>
    <col min="1800" max="2048" width="11.42578125" style="50"/>
    <col min="2049" max="2049" width="2" style="50" customWidth="1"/>
    <col min="2050" max="2050" width="45.7109375" style="50" customWidth="1"/>
    <col min="2051" max="2051" width="19.5703125" style="50" customWidth="1"/>
    <col min="2052" max="2055" width="18.7109375" style="50" customWidth="1"/>
    <col min="2056" max="2304" width="11.42578125" style="50"/>
    <col min="2305" max="2305" width="2" style="50" customWidth="1"/>
    <col min="2306" max="2306" width="45.7109375" style="50" customWidth="1"/>
    <col min="2307" max="2307" width="19.5703125" style="50" customWidth="1"/>
    <col min="2308" max="2311" width="18.7109375" style="50" customWidth="1"/>
    <col min="2312" max="2560" width="11.42578125" style="50"/>
    <col min="2561" max="2561" width="2" style="50" customWidth="1"/>
    <col min="2562" max="2562" width="45.7109375" style="50" customWidth="1"/>
    <col min="2563" max="2563" width="19.5703125" style="50" customWidth="1"/>
    <col min="2564" max="2567" width="18.7109375" style="50" customWidth="1"/>
    <col min="2568" max="2816" width="11.42578125" style="50"/>
    <col min="2817" max="2817" width="2" style="50" customWidth="1"/>
    <col min="2818" max="2818" width="45.7109375" style="50" customWidth="1"/>
    <col min="2819" max="2819" width="19.5703125" style="50" customWidth="1"/>
    <col min="2820" max="2823" width="18.7109375" style="50" customWidth="1"/>
    <col min="2824" max="3072" width="11.42578125" style="50"/>
    <col min="3073" max="3073" width="2" style="50" customWidth="1"/>
    <col min="3074" max="3074" width="45.7109375" style="50" customWidth="1"/>
    <col min="3075" max="3075" width="19.5703125" style="50" customWidth="1"/>
    <col min="3076" max="3079" width="18.7109375" style="50" customWidth="1"/>
    <col min="3080" max="3328" width="11.42578125" style="50"/>
    <col min="3329" max="3329" width="2" style="50" customWidth="1"/>
    <col min="3330" max="3330" width="45.7109375" style="50" customWidth="1"/>
    <col min="3331" max="3331" width="19.5703125" style="50" customWidth="1"/>
    <col min="3332" max="3335" width="18.7109375" style="50" customWidth="1"/>
    <col min="3336" max="3584" width="11.42578125" style="50"/>
    <col min="3585" max="3585" width="2" style="50" customWidth="1"/>
    <col min="3586" max="3586" width="45.7109375" style="50" customWidth="1"/>
    <col min="3587" max="3587" width="19.5703125" style="50" customWidth="1"/>
    <col min="3588" max="3591" width="18.7109375" style="50" customWidth="1"/>
    <col min="3592" max="3840" width="11.42578125" style="50"/>
    <col min="3841" max="3841" width="2" style="50" customWidth="1"/>
    <col min="3842" max="3842" width="45.7109375" style="50" customWidth="1"/>
    <col min="3843" max="3843" width="19.5703125" style="50" customWidth="1"/>
    <col min="3844" max="3847" width="18.7109375" style="50" customWidth="1"/>
    <col min="3848" max="4096" width="11.42578125" style="50"/>
    <col min="4097" max="4097" width="2" style="50" customWidth="1"/>
    <col min="4098" max="4098" width="45.7109375" style="50" customWidth="1"/>
    <col min="4099" max="4099" width="19.5703125" style="50" customWidth="1"/>
    <col min="4100" max="4103" width="18.7109375" style="50" customWidth="1"/>
    <col min="4104" max="4352" width="11.42578125" style="50"/>
    <col min="4353" max="4353" width="2" style="50" customWidth="1"/>
    <col min="4354" max="4354" width="45.7109375" style="50" customWidth="1"/>
    <col min="4355" max="4355" width="19.5703125" style="50" customWidth="1"/>
    <col min="4356" max="4359" width="18.7109375" style="50" customWidth="1"/>
    <col min="4360" max="4608" width="11.42578125" style="50"/>
    <col min="4609" max="4609" width="2" style="50" customWidth="1"/>
    <col min="4610" max="4610" width="45.7109375" style="50" customWidth="1"/>
    <col min="4611" max="4611" width="19.5703125" style="50" customWidth="1"/>
    <col min="4612" max="4615" width="18.7109375" style="50" customWidth="1"/>
    <col min="4616" max="4864" width="11.42578125" style="50"/>
    <col min="4865" max="4865" width="2" style="50" customWidth="1"/>
    <col min="4866" max="4866" width="45.7109375" style="50" customWidth="1"/>
    <col min="4867" max="4867" width="19.5703125" style="50" customWidth="1"/>
    <col min="4868" max="4871" width="18.7109375" style="50" customWidth="1"/>
    <col min="4872" max="5120" width="11.42578125" style="50"/>
    <col min="5121" max="5121" width="2" style="50" customWidth="1"/>
    <col min="5122" max="5122" width="45.7109375" style="50" customWidth="1"/>
    <col min="5123" max="5123" width="19.5703125" style="50" customWidth="1"/>
    <col min="5124" max="5127" width="18.7109375" style="50" customWidth="1"/>
    <col min="5128" max="5376" width="11.42578125" style="50"/>
    <col min="5377" max="5377" width="2" style="50" customWidth="1"/>
    <col min="5378" max="5378" width="45.7109375" style="50" customWidth="1"/>
    <col min="5379" max="5379" width="19.5703125" style="50" customWidth="1"/>
    <col min="5380" max="5383" width="18.7109375" style="50" customWidth="1"/>
    <col min="5384" max="5632" width="11.42578125" style="50"/>
    <col min="5633" max="5633" width="2" style="50" customWidth="1"/>
    <col min="5634" max="5634" width="45.7109375" style="50" customWidth="1"/>
    <col min="5635" max="5635" width="19.5703125" style="50" customWidth="1"/>
    <col min="5636" max="5639" width="18.7109375" style="50" customWidth="1"/>
    <col min="5640" max="5888" width="11.42578125" style="50"/>
    <col min="5889" max="5889" width="2" style="50" customWidth="1"/>
    <col min="5890" max="5890" width="45.7109375" style="50" customWidth="1"/>
    <col min="5891" max="5891" width="19.5703125" style="50" customWidth="1"/>
    <col min="5892" max="5895" width="18.7109375" style="50" customWidth="1"/>
    <col min="5896" max="6144" width="11.42578125" style="50"/>
    <col min="6145" max="6145" width="2" style="50" customWidth="1"/>
    <col min="6146" max="6146" width="45.7109375" style="50" customWidth="1"/>
    <col min="6147" max="6147" width="19.5703125" style="50" customWidth="1"/>
    <col min="6148" max="6151" width="18.7109375" style="50" customWidth="1"/>
    <col min="6152" max="6400" width="11.42578125" style="50"/>
    <col min="6401" max="6401" width="2" style="50" customWidth="1"/>
    <col min="6402" max="6402" width="45.7109375" style="50" customWidth="1"/>
    <col min="6403" max="6403" width="19.5703125" style="50" customWidth="1"/>
    <col min="6404" max="6407" width="18.7109375" style="50" customWidth="1"/>
    <col min="6408" max="6656" width="11.42578125" style="50"/>
    <col min="6657" max="6657" width="2" style="50" customWidth="1"/>
    <col min="6658" max="6658" width="45.7109375" style="50" customWidth="1"/>
    <col min="6659" max="6659" width="19.5703125" style="50" customWidth="1"/>
    <col min="6660" max="6663" width="18.7109375" style="50" customWidth="1"/>
    <col min="6664" max="6912" width="11.42578125" style="50"/>
    <col min="6913" max="6913" width="2" style="50" customWidth="1"/>
    <col min="6914" max="6914" width="45.7109375" style="50" customWidth="1"/>
    <col min="6915" max="6915" width="19.5703125" style="50" customWidth="1"/>
    <col min="6916" max="6919" width="18.7109375" style="50" customWidth="1"/>
    <col min="6920" max="7168" width="11.42578125" style="50"/>
    <col min="7169" max="7169" width="2" style="50" customWidth="1"/>
    <col min="7170" max="7170" width="45.7109375" style="50" customWidth="1"/>
    <col min="7171" max="7171" width="19.5703125" style="50" customWidth="1"/>
    <col min="7172" max="7175" width="18.7109375" style="50" customWidth="1"/>
    <col min="7176" max="7424" width="11.42578125" style="50"/>
    <col min="7425" max="7425" width="2" style="50" customWidth="1"/>
    <col min="7426" max="7426" width="45.7109375" style="50" customWidth="1"/>
    <col min="7427" max="7427" width="19.5703125" style="50" customWidth="1"/>
    <col min="7428" max="7431" width="18.7109375" style="50" customWidth="1"/>
    <col min="7432" max="7680" width="11.42578125" style="50"/>
    <col min="7681" max="7681" width="2" style="50" customWidth="1"/>
    <col min="7682" max="7682" width="45.7109375" style="50" customWidth="1"/>
    <col min="7683" max="7683" width="19.5703125" style="50" customWidth="1"/>
    <col min="7684" max="7687" width="18.7109375" style="50" customWidth="1"/>
    <col min="7688" max="7936" width="11.42578125" style="50"/>
    <col min="7937" max="7937" width="2" style="50" customWidth="1"/>
    <col min="7938" max="7938" width="45.7109375" style="50" customWidth="1"/>
    <col min="7939" max="7939" width="19.5703125" style="50" customWidth="1"/>
    <col min="7940" max="7943" width="18.7109375" style="50" customWidth="1"/>
    <col min="7944" max="8192" width="11.42578125" style="50"/>
    <col min="8193" max="8193" width="2" style="50" customWidth="1"/>
    <col min="8194" max="8194" width="45.7109375" style="50" customWidth="1"/>
    <col min="8195" max="8195" width="19.5703125" style="50" customWidth="1"/>
    <col min="8196" max="8199" width="18.7109375" style="50" customWidth="1"/>
    <col min="8200" max="8448" width="11.42578125" style="50"/>
    <col min="8449" max="8449" width="2" style="50" customWidth="1"/>
    <col min="8450" max="8450" width="45.7109375" style="50" customWidth="1"/>
    <col min="8451" max="8451" width="19.5703125" style="50" customWidth="1"/>
    <col min="8452" max="8455" width="18.7109375" style="50" customWidth="1"/>
    <col min="8456" max="8704" width="11.42578125" style="50"/>
    <col min="8705" max="8705" width="2" style="50" customWidth="1"/>
    <col min="8706" max="8706" width="45.7109375" style="50" customWidth="1"/>
    <col min="8707" max="8707" width="19.5703125" style="50" customWidth="1"/>
    <col min="8708" max="8711" width="18.7109375" style="50" customWidth="1"/>
    <col min="8712" max="8960" width="11.42578125" style="50"/>
    <col min="8961" max="8961" width="2" style="50" customWidth="1"/>
    <col min="8962" max="8962" width="45.7109375" style="50" customWidth="1"/>
    <col min="8963" max="8963" width="19.5703125" style="50" customWidth="1"/>
    <col min="8964" max="8967" width="18.7109375" style="50" customWidth="1"/>
    <col min="8968" max="9216" width="11.42578125" style="50"/>
    <col min="9217" max="9217" width="2" style="50" customWidth="1"/>
    <col min="9218" max="9218" width="45.7109375" style="50" customWidth="1"/>
    <col min="9219" max="9219" width="19.5703125" style="50" customWidth="1"/>
    <col min="9220" max="9223" width="18.7109375" style="50" customWidth="1"/>
    <col min="9224" max="9472" width="11.42578125" style="50"/>
    <col min="9473" max="9473" width="2" style="50" customWidth="1"/>
    <col min="9474" max="9474" width="45.7109375" style="50" customWidth="1"/>
    <col min="9475" max="9475" width="19.5703125" style="50" customWidth="1"/>
    <col min="9476" max="9479" width="18.7109375" style="50" customWidth="1"/>
    <col min="9480" max="9728" width="11.42578125" style="50"/>
    <col min="9729" max="9729" width="2" style="50" customWidth="1"/>
    <col min="9730" max="9730" width="45.7109375" style="50" customWidth="1"/>
    <col min="9731" max="9731" width="19.5703125" style="50" customWidth="1"/>
    <col min="9732" max="9735" width="18.7109375" style="50" customWidth="1"/>
    <col min="9736" max="9984" width="11.42578125" style="50"/>
    <col min="9985" max="9985" width="2" style="50" customWidth="1"/>
    <col min="9986" max="9986" width="45.7109375" style="50" customWidth="1"/>
    <col min="9987" max="9987" width="19.5703125" style="50" customWidth="1"/>
    <col min="9988" max="9991" width="18.7109375" style="50" customWidth="1"/>
    <col min="9992" max="10240" width="11.42578125" style="50"/>
    <col min="10241" max="10241" width="2" style="50" customWidth="1"/>
    <col min="10242" max="10242" width="45.7109375" style="50" customWidth="1"/>
    <col min="10243" max="10243" width="19.5703125" style="50" customWidth="1"/>
    <col min="10244" max="10247" width="18.7109375" style="50" customWidth="1"/>
    <col min="10248" max="10496" width="11.42578125" style="50"/>
    <col min="10497" max="10497" width="2" style="50" customWidth="1"/>
    <col min="10498" max="10498" width="45.7109375" style="50" customWidth="1"/>
    <col min="10499" max="10499" width="19.5703125" style="50" customWidth="1"/>
    <col min="10500" max="10503" width="18.7109375" style="50" customWidth="1"/>
    <col min="10504" max="10752" width="11.42578125" style="50"/>
    <col min="10753" max="10753" width="2" style="50" customWidth="1"/>
    <col min="10754" max="10754" width="45.7109375" style="50" customWidth="1"/>
    <col min="10755" max="10755" width="19.5703125" style="50" customWidth="1"/>
    <col min="10756" max="10759" width="18.7109375" style="50" customWidth="1"/>
    <col min="10760" max="11008" width="11.42578125" style="50"/>
    <col min="11009" max="11009" width="2" style="50" customWidth="1"/>
    <col min="11010" max="11010" width="45.7109375" style="50" customWidth="1"/>
    <col min="11011" max="11011" width="19.5703125" style="50" customWidth="1"/>
    <col min="11012" max="11015" width="18.7109375" style="50" customWidth="1"/>
    <col min="11016" max="11264" width="11.42578125" style="50"/>
    <col min="11265" max="11265" width="2" style="50" customWidth="1"/>
    <col min="11266" max="11266" width="45.7109375" style="50" customWidth="1"/>
    <col min="11267" max="11267" width="19.5703125" style="50" customWidth="1"/>
    <col min="11268" max="11271" width="18.7109375" style="50" customWidth="1"/>
    <col min="11272" max="11520" width="11.42578125" style="50"/>
    <col min="11521" max="11521" width="2" style="50" customWidth="1"/>
    <col min="11522" max="11522" width="45.7109375" style="50" customWidth="1"/>
    <col min="11523" max="11523" width="19.5703125" style="50" customWidth="1"/>
    <col min="11524" max="11527" width="18.7109375" style="50" customWidth="1"/>
    <col min="11528" max="11776" width="11.42578125" style="50"/>
    <col min="11777" max="11777" width="2" style="50" customWidth="1"/>
    <col min="11778" max="11778" width="45.7109375" style="50" customWidth="1"/>
    <col min="11779" max="11779" width="19.5703125" style="50" customWidth="1"/>
    <col min="11780" max="11783" width="18.7109375" style="50" customWidth="1"/>
    <col min="11784" max="12032" width="11.42578125" style="50"/>
    <col min="12033" max="12033" width="2" style="50" customWidth="1"/>
    <col min="12034" max="12034" width="45.7109375" style="50" customWidth="1"/>
    <col min="12035" max="12035" width="19.5703125" style="50" customWidth="1"/>
    <col min="12036" max="12039" width="18.7109375" style="50" customWidth="1"/>
    <col min="12040" max="12288" width="11.42578125" style="50"/>
    <col min="12289" max="12289" width="2" style="50" customWidth="1"/>
    <col min="12290" max="12290" width="45.7109375" style="50" customWidth="1"/>
    <col min="12291" max="12291" width="19.5703125" style="50" customWidth="1"/>
    <col min="12292" max="12295" width="18.7109375" style="50" customWidth="1"/>
    <col min="12296" max="12544" width="11.42578125" style="50"/>
    <col min="12545" max="12545" width="2" style="50" customWidth="1"/>
    <col min="12546" max="12546" width="45.7109375" style="50" customWidth="1"/>
    <col min="12547" max="12547" width="19.5703125" style="50" customWidth="1"/>
    <col min="12548" max="12551" width="18.7109375" style="50" customWidth="1"/>
    <col min="12552" max="12800" width="11.42578125" style="50"/>
    <col min="12801" max="12801" width="2" style="50" customWidth="1"/>
    <col min="12802" max="12802" width="45.7109375" style="50" customWidth="1"/>
    <col min="12803" max="12803" width="19.5703125" style="50" customWidth="1"/>
    <col min="12804" max="12807" width="18.7109375" style="50" customWidth="1"/>
    <col min="12808" max="13056" width="11.42578125" style="50"/>
    <col min="13057" max="13057" width="2" style="50" customWidth="1"/>
    <col min="13058" max="13058" width="45.7109375" style="50" customWidth="1"/>
    <col min="13059" max="13059" width="19.5703125" style="50" customWidth="1"/>
    <col min="13060" max="13063" width="18.7109375" style="50" customWidth="1"/>
    <col min="13064" max="13312" width="11.42578125" style="50"/>
    <col min="13313" max="13313" width="2" style="50" customWidth="1"/>
    <col min="13314" max="13314" width="45.7109375" style="50" customWidth="1"/>
    <col min="13315" max="13315" width="19.5703125" style="50" customWidth="1"/>
    <col min="13316" max="13319" width="18.7109375" style="50" customWidth="1"/>
    <col min="13320" max="13568" width="11.42578125" style="50"/>
    <col min="13569" max="13569" width="2" style="50" customWidth="1"/>
    <col min="13570" max="13570" width="45.7109375" style="50" customWidth="1"/>
    <col min="13571" max="13571" width="19.5703125" style="50" customWidth="1"/>
    <col min="13572" max="13575" width="18.7109375" style="50" customWidth="1"/>
    <col min="13576" max="13824" width="11.42578125" style="50"/>
    <col min="13825" max="13825" width="2" style="50" customWidth="1"/>
    <col min="13826" max="13826" width="45.7109375" style="50" customWidth="1"/>
    <col min="13827" max="13827" width="19.5703125" style="50" customWidth="1"/>
    <col min="13828" max="13831" width="18.7109375" style="50" customWidth="1"/>
    <col min="13832" max="14080" width="11.42578125" style="50"/>
    <col min="14081" max="14081" width="2" style="50" customWidth="1"/>
    <col min="14082" max="14082" width="45.7109375" style="50" customWidth="1"/>
    <col min="14083" max="14083" width="19.5703125" style="50" customWidth="1"/>
    <col min="14084" max="14087" width="18.7109375" style="50" customWidth="1"/>
    <col min="14088" max="14336" width="11.42578125" style="50"/>
    <col min="14337" max="14337" width="2" style="50" customWidth="1"/>
    <col min="14338" max="14338" width="45.7109375" style="50" customWidth="1"/>
    <col min="14339" max="14339" width="19.5703125" style="50" customWidth="1"/>
    <col min="14340" max="14343" width="18.7109375" style="50" customWidth="1"/>
    <col min="14344" max="14592" width="11.42578125" style="50"/>
    <col min="14593" max="14593" width="2" style="50" customWidth="1"/>
    <col min="14594" max="14594" width="45.7109375" style="50" customWidth="1"/>
    <col min="14595" max="14595" width="19.5703125" style="50" customWidth="1"/>
    <col min="14596" max="14599" width="18.7109375" style="50" customWidth="1"/>
    <col min="14600" max="14848" width="11.42578125" style="50"/>
    <col min="14849" max="14849" width="2" style="50" customWidth="1"/>
    <col min="14850" max="14850" width="45.7109375" style="50" customWidth="1"/>
    <col min="14851" max="14851" width="19.5703125" style="50" customWidth="1"/>
    <col min="14852" max="14855" width="18.7109375" style="50" customWidth="1"/>
    <col min="14856" max="15104" width="11.42578125" style="50"/>
    <col min="15105" max="15105" width="2" style="50" customWidth="1"/>
    <col min="15106" max="15106" width="45.7109375" style="50" customWidth="1"/>
    <col min="15107" max="15107" width="19.5703125" style="50" customWidth="1"/>
    <col min="15108" max="15111" width="18.7109375" style="50" customWidth="1"/>
    <col min="15112" max="15360" width="11.42578125" style="50"/>
    <col min="15361" max="15361" width="2" style="50" customWidth="1"/>
    <col min="15362" max="15362" width="45.7109375" style="50" customWidth="1"/>
    <col min="15363" max="15363" width="19.5703125" style="50" customWidth="1"/>
    <col min="15364" max="15367" width="18.7109375" style="50" customWidth="1"/>
    <col min="15368" max="15616" width="11.42578125" style="50"/>
    <col min="15617" max="15617" width="2" style="50" customWidth="1"/>
    <col min="15618" max="15618" width="45.7109375" style="50" customWidth="1"/>
    <col min="15619" max="15619" width="19.5703125" style="50" customWidth="1"/>
    <col min="15620" max="15623" width="18.7109375" style="50" customWidth="1"/>
    <col min="15624" max="15872" width="11.42578125" style="50"/>
    <col min="15873" max="15873" width="2" style="50" customWidth="1"/>
    <col min="15874" max="15874" width="45.7109375" style="50" customWidth="1"/>
    <col min="15875" max="15875" width="19.5703125" style="50" customWidth="1"/>
    <col min="15876" max="15879" width="18.7109375" style="50" customWidth="1"/>
    <col min="15880" max="16128" width="11.42578125" style="50"/>
    <col min="16129" max="16129" width="2" style="50" customWidth="1"/>
    <col min="16130" max="16130" width="45.7109375" style="50" customWidth="1"/>
    <col min="16131" max="16131" width="19.5703125" style="50" customWidth="1"/>
    <col min="16132" max="16135" width="18.7109375" style="50" customWidth="1"/>
    <col min="16136" max="16384" width="11.42578125" style="50"/>
  </cols>
  <sheetData>
    <row r="1" spans="2:7" s="49" customFormat="1" ht="22.5" customHeight="1" x14ac:dyDescent="0.2">
      <c r="B1" s="219" t="s">
        <v>60</v>
      </c>
      <c r="C1" s="219"/>
      <c r="D1" s="219"/>
      <c r="E1" s="219"/>
      <c r="F1" s="219"/>
      <c r="G1" s="219"/>
    </row>
    <row r="2" spans="2:7" ht="15" customHeight="1" thickBot="1" x14ac:dyDescent="0.25">
      <c r="B2" s="9"/>
      <c r="C2" s="9"/>
      <c r="D2" s="9"/>
      <c r="E2" s="9"/>
      <c r="F2" s="9"/>
      <c r="G2" s="9"/>
    </row>
    <row r="3" spans="2:7" ht="24" customHeight="1" thickTop="1" x14ac:dyDescent="0.2">
      <c r="B3" s="202" t="s">
        <v>32</v>
      </c>
      <c r="C3" s="204" t="s">
        <v>33</v>
      </c>
      <c r="D3" s="226" t="s">
        <v>34</v>
      </c>
      <c r="E3" s="226"/>
      <c r="F3" s="226"/>
      <c r="G3" s="227"/>
    </row>
    <row r="4" spans="2:7" ht="51.75" customHeight="1" thickBot="1" x14ac:dyDescent="0.25">
      <c r="B4" s="212"/>
      <c r="C4" s="213"/>
      <c r="D4" s="82" t="s">
        <v>35</v>
      </c>
      <c r="E4" s="83" t="s">
        <v>36</v>
      </c>
      <c r="F4" s="83" t="s">
        <v>37</v>
      </c>
      <c r="G4" s="84" t="s">
        <v>39</v>
      </c>
    </row>
    <row r="5" spans="2:7" ht="28.5" customHeight="1" thickTop="1" x14ac:dyDescent="0.2">
      <c r="B5" s="214" t="s">
        <v>40</v>
      </c>
      <c r="C5" s="15" t="s">
        <v>41</v>
      </c>
      <c r="D5" s="59">
        <v>2516528.1599999997</v>
      </c>
      <c r="E5" s="60">
        <v>5001.18</v>
      </c>
      <c r="F5" s="61">
        <v>1189</v>
      </c>
      <c r="G5" s="62">
        <v>2522718.34</v>
      </c>
    </row>
    <row r="6" spans="2:7" ht="28.5" customHeight="1" x14ac:dyDescent="0.2">
      <c r="B6" s="208"/>
      <c r="C6" s="20" t="s">
        <v>42</v>
      </c>
      <c r="D6" s="63">
        <v>33194981.420000002</v>
      </c>
      <c r="E6" s="64">
        <v>8462.58</v>
      </c>
      <c r="F6" s="65">
        <v>25894632.120000001</v>
      </c>
      <c r="G6" s="66">
        <v>59098076.120000005</v>
      </c>
    </row>
    <row r="7" spans="2:7" ht="28.5" customHeight="1" thickBot="1" x14ac:dyDescent="0.25">
      <c r="B7" s="208"/>
      <c r="C7" s="25" t="s">
        <v>43</v>
      </c>
      <c r="D7" s="26"/>
      <c r="E7" s="27"/>
      <c r="F7" s="28"/>
      <c r="G7" s="29"/>
    </row>
    <row r="8" spans="2:7" ht="28.5" customHeight="1" x14ac:dyDescent="0.2">
      <c r="B8" s="222" t="s">
        <v>44</v>
      </c>
      <c r="C8" s="85" t="s">
        <v>41</v>
      </c>
      <c r="D8" s="67">
        <v>16095787.190000001</v>
      </c>
      <c r="E8" s="68">
        <v>1029.52</v>
      </c>
      <c r="F8" s="69">
        <v>51142</v>
      </c>
      <c r="G8" s="70">
        <v>16147958.710000001</v>
      </c>
    </row>
    <row r="9" spans="2:7" ht="28.5" customHeight="1" thickBot="1" x14ac:dyDescent="0.25">
      <c r="B9" s="223"/>
      <c r="C9" s="87" t="s">
        <v>42</v>
      </c>
      <c r="D9" s="71"/>
      <c r="E9" s="72"/>
      <c r="F9" s="73"/>
      <c r="G9" s="74"/>
    </row>
    <row r="10" spans="2:7" ht="28.5" customHeight="1" thickBot="1" x14ac:dyDescent="0.25">
      <c r="B10" s="30" t="s">
        <v>45</v>
      </c>
      <c r="C10" s="36" t="s">
        <v>41</v>
      </c>
      <c r="D10" s="67">
        <v>12397.97</v>
      </c>
      <c r="E10" s="68">
        <v>407.24</v>
      </c>
      <c r="F10" s="69"/>
      <c r="G10" s="70">
        <v>12805.21</v>
      </c>
    </row>
    <row r="11" spans="2:7" ht="28.5" customHeight="1" thickBot="1" x14ac:dyDescent="0.25">
      <c r="B11" s="37" t="s">
        <v>46</v>
      </c>
      <c r="C11" s="38" t="s">
        <v>41</v>
      </c>
      <c r="D11" s="67">
        <v>23209</v>
      </c>
      <c r="E11" s="68"/>
      <c r="F11" s="69"/>
      <c r="G11" s="70">
        <v>23209</v>
      </c>
    </row>
    <row r="12" spans="2:7" ht="28.5" customHeight="1" thickBot="1" x14ac:dyDescent="0.25">
      <c r="B12" s="39" t="s">
        <v>47</v>
      </c>
      <c r="C12" s="40" t="s">
        <v>41</v>
      </c>
      <c r="D12" s="67">
        <v>115186357.03</v>
      </c>
      <c r="E12" s="68">
        <v>141650.88999999998</v>
      </c>
      <c r="F12" s="69"/>
      <c r="G12" s="70">
        <v>115328007.92</v>
      </c>
    </row>
    <row r="13" spans="2:7" ht="28.5" customHeight="1" thickTop="1" thickBot="1" x14ac:dyDescent="0.25">
      <c r="B13" s="217" t="s">
        <v>48</v>
      </c>
      <c r="C13" s="218"/>
      <c r="D13" s="75">
        <v>133834279.34999999</v>
      </c>
      <c r="E13" s="76">
        <v>148088.82999999999</v>
      </c>
      <c r="F13" s="77">
        <v>52331</v>
      </c>
      <c r="G13" s="78">
        <v>134034699.17999999</v>
      </c>
    </row>
    <row r="14" spans="2:7" ht="28.5" customHeight="1" thickTop="1" thickBot="1" x14ac:dyDescent="0.25">
      <c r="B14" s="215" t="s">
        <v>49</v>
      </c>
      <c r="C14" s="216"/>
      <c r="D14" s="79">
        <v>33194981.420000002</v>
      </c>
      <c r="E14" s="80">
        <v>8462.58</v>
      </c>
      <c r="F14" s="77">
        <v>25894632.120000001</v>
      </c>
      <c r="G14" s="78">
        <v>59098076.120000005</v>
      </c>
    </row>
    <row r="15" spans="2:7" ht="28.5" customHeight="1" thickTop="1" thickBot="1" x14ac:dyDescent="0.25">
      <c r="B15" s="217" t="s">
        <v>50</v>
      </c>
      <c r="C15" s="218"/>
      <c r="D15" s="45"/>
      <c r="E15" s="46"/>
      <c r="F15" s="43"/>
      <c r="G15" s="44"/>
    </row>
    <row r="16" spans="2:7" ht="12" thickTop="1" x14ac:dyDescent="0.2"/>
    <row r="17" spans="2:2" x14ac:dyDescent="0.2">
      <c r="B17" s="81" t="s">
        <v>57</v>
      </c>
    </row>
    <row r="18" spans="2:2" x14ac:dyDescent="0.2">
      <c r="B18" s="58"/>
    </row>
    <row r="19" spans="2:2" x14ac:dyDescent="0.2">
      <c r="B19" s="58"/>
    </row>
    <row r="20" spans="2:2" x14ac:dyDescent="0.2">
      <c r="B20" s="58"/>
    </row>
    <row r="21" spans="2:2" x14ac:dyDescent="0.2">
      <c r="B21" s="58"/>
    </row>
    <row r="22" spans="2:2" x14ac:dyDescent="0.2">
      <c r="B22" s="58"/>
    </row>
    <row r="23" spans="2:2" x14ac:dyDescent="0.2">
      <c r="B23" s="58"/>
    </row>
  </sheetData>
  <mergeCells count="9">
    <mergeCell ref="B13:C13"/>
    <mergeCell ref="B14:C14"/>
    <mergeCell ref="B15:C15"/>
    <mergeCell ref="B1:G1"/>
    <mergeCell ref="B3:B4"/>
    <mergeCell ref="C3:C4"/>
    <mergeCell ref="D3:G3"/>
    <mergeCell ref="B5:B7"/>
    <mergeCell ref="B8:B9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5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showGridLines="0" zoomScale="85" zoomScaleNormal="85" workbookViewId="0"/>
  </sheetViews>
  <sheetFormatPr baseColWidth="10" defaultRowHeight="11.25" x14ac:dyDescent="0.2"/>
  <cols>
    <col min="1" max="1" width="2" style="50" customWidth="1"/>
    <col min="2" max="2" width="45.7109375" style="50" customWidth="1"/>
    <col min="3" max="3" width="19.5703125" style="50" customWidth="1"/>
    <col min="4" max="7" width="18.7109375" style="50" customWidth="1"/>
    <col min="8" max="256" width="11.42578125" style="50"/>
    <col min="257" max="257" width="2" style="50" customWidth="1"/>
    <col min="258" max="258" width="45.7109375" style="50" customWidth="1"/>
    <col min="259" max="259" width="19.5703125" style="50" customWidth="1"/>
    <col min="260" max="263" width="18.7109375" style="50" customWidth="1"/>
    <col min="264" max="512" width="11.42578125" style="50"/>
    <col min="513" max="513" width="2" style="50" customWidth="1"/>
    <col min="514" max="514" width="45.7109375" style="50" customWidth="1"/>
    <col min="515" max="515" width="19.5703125" style="50" customWidth="1"/>
    <col min="516" max="519" width="18.7109375" style="50" customWidth="1"/>
    <col min="520" max="768" width="11.42578125" style="50"/>
    <col min="769" max="769" width="2" style="50" customWidth="1"/>
    <col min="770" max="770" width="45.7109375" style="50" customWidth="1"/>
    <col min="771" max="771" width="19.5703125" style="50" customWidth="1"/>
    <col min="772" max="775" width="18.7109375" style="50" customWidth="1"/>
    <col min="776" max="1024" width="11.42578125" style="50"/>
    <col min="1025" max="1025" width="2" style="50" customWidth="1"/>
    <col min="1026" max="1026" width="45.7109375" style="50" customWidth="1"/>
    <col min="1027" max="1027" width="19.5703125" style="50" customWidth="1"/>
    <col min="1028" max="1031" width="18.7109375" style="50" customWidth="1"/>
    <col min="1032" max="1280" width="11.42578125" style="50"/>
    <col min="1281" max="1281" width="2" style="50" customWidth="1"/>
    <col min="1282" max="1282" width="45.7109375" style="50" customWidth="1"/>
    <col min="1283" max="1283" width="19.5703125" style="50" customWidth="1"/>
    <col min="1284" max="1287" width="18.7109375" style="50" customWidth="1"/>
    <col min="1288" max="1536" width="11.42578125" style="50"/>
    <col min="1537" max="1537" width="2" style="50" customWidth="1"/>
    <col min="1538" max="1538" width="45.7109375" style="50" customWidth="1"/>
    <col min="1539" max="1539" width="19.5703125" style="50" customWidth="1"/>
    <col min="1540" max="1543" width="18.7109375" style="50" customWidth="1"/>
    <col min="1544" max="1792" width="11.42578125" style="50"/>
    <col min="1793" max="1793" width="2" style="50" customWidth="1"/>
    <col min="1794" max="1794" width="45.7109375" style="50" customWidth="1"/>
    <col min="1795" max="1795" width="19.5703125" style="50" customWidth="1"/>
    <col min="1796" max="1799" width="18.7109375" style="50" customWidth="1"/>
    <col min="1800" max="2048" width="11.42578125" style="50"/>
    <col min="2049" max="2049" width="2" style="50" customWidth="1"/>
    <col min="2050" max="2050" width="45.7109375" style="50" customWidth="1"/>
    <col min="2051" max="2051" width="19.5703125" style="50" customWidth="1"/>
    <col min="2052" max="2055" width="18.7109375" style="50" customWidth="1"/>
    <col min="2056" max="2304" width="11.42578125" style="50"/>
    <col min="2305" max="2305" width="2" style="50" customWidth="1"/>
    <col min="2306" max="2306" width="45.7109375" style="50" customWidth="1"/>
    <col min="2307" max="2307" width="19.5703125" style="50" customWidth="1"/>
    <col min="2308" max="2311" width="18.7109375" style="50" customWidth="1"/>
    <col min="2312" max="2560" width="11.42578125" style="50"/>
    <col min="2561" max="2561" width="2" style="50" customWidth="1"/>
    <col min="2562" max="2562" width="45.7109375" style="50" customWidth="1"/>
    <col min="2563" max="2563" width="19.5703125" style="50" customWidth="1"/>
    <col min="2564" max="2567" width="18.7109375" style="50" customWidth="1"/>
    <col min="2568" max="2816" width="11.42578125" style="50"/>
    <col min="2817" max="2817" width="2" style="50" customWidth="1"/>
    <col min="2818" max="2818" width="45.7109375" style="50" customWidth="1"/>
    <col min="2819" max="2819" width="19.5703125" style="50" customWidth="1"/>
    <col min="2820" max="2823" width="18.7109375" style="50" customWidth="1"/>
    <col min="2824" max="3072" width="11.42578125" style="50"/>
    <col min="3073" max="3073" width="2" style="50" customWidth="1"/>
    <col min="3074" max="3074" width="45.7109375" style="50" customWidth="1"/>
    <col min="3075" max="3075" width="19.5703125" style="50" customWidth="1"/>
    <col min="3076" max="3079" width="18.7109375" style="50" customWidth="1"/>
    <col min="3080" max="3328" width="11.42578125" style="50"/>
    <col min="3329" max="3329" width="2" style="50" customWidth="1"/>
    <col min="3330" max="3330" width="45.7109375" style="50" customWidth="1"/>
    <col min="3331" max="3331" width="19.5703125" style="50" customWidth="1"/>
    <col min="3332" max="3335" width="18.7109375" style="50" customWidth="1"/>
    <col min="3336" max="3584" width="11.42578125" style="50"/>
    <col min="3585" max="3585" width="2" style="50" customWidth="1"/>
    <col min="3586" max="3586" width="45.7109375" style="50" customWidth="1"/>
    <col min="3587" max="3587" width="19.5703125" style="50" customWidth="1"/>
    <col min="3588" max="3591" width="18.7109375" style="50" customWidth="1"/>
    <col min="3592" max="3840" width="11.42578125" style="50"/>
    <col min="3841" max="3841" width="2" style="50" customWidth="1"/>
    <col min="3842" max="3842" width="45.7109375" style="50" customWidth="1"/>
    <col min="3843" max="3843" width="19.5703125" style="50" customWidth="1"/>
    <col min="3844" max="3847" width="18.7109375" style="50" customWidth="1"/>
    <col min="3848" max="4096" width="11.42578125" style="50"/>
    <col min="4097" max="4097" width="2" style="50" customWidth="1"/>
    <col min="4098" max="4098" width="45.7109375" style="50" customWidth="1"/>
    <col min="4099" max="4099" width="19.5703125" style="50" customWidth="1"/>
    <col min="4100" max="4103" width="18.7109375" style="50" customWidth="1"/>
    <col min="4104" max="4352" width="11.42578125" style="50"/>
    <col min="4353" max="4353" width="2" style="50" customWidth="1"/>
    <col min="4354" max="4354" width="45.7109375" style="50" customWidth="1"/>
    <col min="4355" max="4355" width="19.5703125" style="50" customWidth="1"/>
    <col min="4356" max="4359" width="18.7109375" style="50" customWidth="1"/>
    <col min="4360" max="4608" width="11.42578125" style="50"/>
    <col min="4609" max="4609" width="2" style="50" customWidth="1"/>
    <col min="4610" max="4610" width="45.7109375" style="50" customWidth="1"/>
    <col min="4611" max="4611" width="19.5703125" style="50" customWidth="1"/>
    <col min="4612" max="4615" width="18.7109375" style="50" customWidth="1"/>
    <col min="4616" max="4864" width="11.42578125" style="50"/>
    <col min="4865" max="4865" width="2" style="50" customWidth="1"/>
    <col min="4866" max="4866" width="45.7109375" style="50" customWidth="1"/>
    <col min="4867" max="4867" width="19.5703125" style="50" customWidth="1"/>
    <col min="4868" max="4871" width="18.7109375" style="50" customWidth="1"/>
    <col min="4872" max="5120" width="11.42578125" style="50"/>
    <col min="5121" max="5121" width="2" style="50" customWidth="1"/>
    <col min="5122" max="5122" width="45.7109375" style="50" customWidth="1"/>
    <col min="5123" max="5123" width="19.5703125" style="50" customWidth="1"/>
    <col min="5124" max="5127" width="18.7109375" style="50" customWidth="1"/>
    <col min="5128" max="5376" width="11.42578125" style="50"/>
    <col min="5377" max="5377" width="2" style="50" customWidth="1"/>
    <col min="5378" max="5378" width="45.7109375" style="50" customWidth="1"/>
    <col min="5379" max="5379" width="19.5703125" style="50" customWidth="1"/>
    <col min="5380" max="5383" width="18.7109375" style="50" customWidth="1"/>
    <col min="5384" max="5632" width="11.42578125" style="50"/>
    <col min="5633" max="5633" width="2" style="50" customWidth="1"/>
    <col min="5634" max="5634" width="45.7109375" style="50" customWidth="1"/>
    <col min="5635" max="5635" width="19.5703125" style="50" customWidth="1"/>
    <col min="5636" max="5639" width="18.7109375" style="50" customWidth="1"/>
    <col min="5640" max="5888" width="11.42578125" style="50"/>
    <col min="5889" max="5889" width="2" style="50" customWidth="1"/>
    <col min="5890" max="5890" width="45.7109375" style="50" customWidth="1"/>
    <col min="5891" max="5891" width="19.5703125" style="50" customWidth="1"/>
    <col min="5892" max="5895" width="18.7109375" style="50" customWidth="1"/>
    <col min="5896" max="6144" width="11.42578125" style="50"/>
    <col min="6145" max="6145" width="2" style="50" customWidth="1"/>
    <col min="6146" max="6146" width="45.7109375" style="50" customWidth="1"/>
    <col min="6147" max="6147" width="19.5703125" style="50" customWidth="1"/>
    <col min="6148" max="6151" width="18.7109375" style="50" customWidth="1"/>
    <col min="6152" max="6400" width="11.42578125" style="50"/>
    <col min="6401" max="6401" width="2" style="50" customWidth="1"/>
    <col min="6402" max="6402" width="45.7109375" style="50" customWidth="1"/>
    <col min="6403" max="6403" width="19.5703125" style="50" customWidth="1"/>
    <col min="6404" max="6407" width="18.7109375" style="50" customWidth="1"/>
    <col min="6408" max="6656" width="11.42578125" style="50"/>
    <col min="6657" max="6657" width="2" style="50" customWidth="1"/>
    <col min="6658" max="6658" width="45.7109375" style="50" customWidth="1"/>
    <col min="6659" max="6659" width="19.5703125" style="50" customWidth="1"/>
    <col min="6660" max="6663" width="18.7109375" style="50" customWidth="1"/>
    <col min="6664" max="6912" width="11.42578125" style="50"/>
    <col min="6913" max="6913" width="2" style="50" customWidth="1"/>
    <col min="6914" max="6914" width="45.7109375" style="50" customWidth="1"/>
    <col min="6915" max="6915" width="19.5703125" style="50" customWidth="1"/>
    <col min="6916" max="6919" width="18.7109375" style="50" customWidth="1"/>
    <col min="6920" max="7168" width="11.42578125" style="50"/>
    <col min="7169" max="7169" width="2" style="50" customWidth="1"/>
    <col min="7170" max="7170" width="45.7109375" style="50" customWidth="1"/>
    <col min="7171" max="7171" width="19.5703125" style="50" customWidth="1"/>
    <col min="7172" max="7175" width="18.7109375" style="50" customWidth="1"/>
    <col min="7176" max="7424" width="11.42578125" style="50"/>
    <col min="7425" max="7425" width="2" style="50" customWidth="1"/>
    <col min="7426" max="7426" width="45.7109375" style="50" customWidth="1"/>
    <col min="7427" max="7427" width="19.5703125" style="50" customWidth="1"/>
    <col min="7428" max="7431" width="18.7109375" style="50" customWidth="1"/>
    <col min="7432" max="7680" width="11.42578125" style="50"/>
    <col min="7681" max="7681" width="2" style="50" customWidth="1"/>
    <col min="7682" max="7682" width="45.7109375" style="50" customWidth="1"/>
    <col min="7683" max="7683" width="19.5703125" style="50" customWidth="1"/>
    <col min="7684" max="7687" width="18.7109375" style="50" customWidth="1"/>
    <col min="7688" max="7936" width="11.42578125" style="50"/>
    <col min="7937" max="7937" width="2" style="50" customWidth="1"/>
    <col min="7938" max="7938" width="45.7109375" style="50" customWidth="1"/>
    <col min="7939" max="7939" width="19.5703125" style="50" customWidth="1"/>
    <col min="7940" max="7943" width="18.7109375" style="50" customWidth="1"/>
    <col min="7944" max="8192" width="11.42578125" style="50"/>
    <col min="8193" max="8193" width="2" style="50" customWidth="1"/>
    <col min="8194" max="8194" width="45.7109375" style="50" customWidth="1"/>
    <col min="8195" max="8195" width="19.5703125" style="50" customWidth="1"/>
    <col min="8196" max="8199" width="18.7109375" style="50" customWidth="1"/>
    <col min="8200" max="8448" width="11.42578125" style="50"/>
    <col min="8449" max="8449" width="2" style="50" customWidth="1"/>
    <col min="8450" max="8450" width="45.7109375" style="50" customWidth="1"/>
    <col min="8451" max="8451" width="19.5703125" style="50" customWidth="1"/>
    <col min="8452" max="8455" width="18.7109375" style="50" customWidth="1"/>
    <col min="8456" max="8704" width="11.42578125" style="50"/>
    <col min="8705" max="8705" width="2" style="50" customWidth="1"/>
    <col min="8706" max="8706" width="45.7109375" style="50" customWidth="1"/>
    <col min="8707" max="8707" width="19.5703125" style="50" customWidth="1"/>
    <col min="8708" max="8711" width="18.7109375" style="50" customWidth="1"/>
    <col min="8712" max="8960" width="11.42578125" style="50"/>
    <col min="8961" max="8961" width="2" style="50" customWidth="1"/>
    <col min="8962" max="8962" width="45.7109375" style="50" customWidth="1"/>
    <col min="8963" max="8963" width="19.5703125" style="50" customWidth="1"/>
    <col min="8964" max="8967" width="18.7109375" style="50" customWidth="1"/>
    <col min="8968" max="9216" width="11.42578125" style="50"/>
    <col min="9217" max="9217" width="2" style="50" customWidth="1"/>
    <col min="9218" max="9218" width="45.7109375" style="50" customWidth="1"/>
    <col min="9219" max="9219" width="19.5703125" style="50" customWidth="1"/>
    <col min="9220" max="9223" width="18.7109375" style="50" customWidth="1"/>
    <col min="9224" max="9472" width="11.42578125" style="50"/>
    <col min="9473" max="9473" width="2" style="50" customWidth="1"/>
    <col min="9474" max="9474" width="45.7109375" style="50" customWidth="1"/>
    <col min="9475" max="9475" width="19.5703125" style="50" customWidth="1"/>
    <col min="9476" max="9479" width="18.7109375" style="50" customWidth="1"/>
    <col min="9480" max="9728" width="11.42578125" style="50"/>
    <col min="9729" max="9729" width="2" style="50" customWidth="1"/>
    <col min="9730" max="9730" width="45.7109375" style="50" customWidth="1"/>
    <col min="9731" max="9731" width="19.5703125" style="50" customWidth="1"/>
    <col min="9732" max="9735" width="18.7109375" style="50" customWidth="1"/>
    <col min="9736" max="9984" width="11.42578125" style="50"/>
    <col min="9985" max="9985" width="2" style="50" customWidth="1"/>
    <col min="9986" max="9986" width="45.7109375" style="50" customWidth="1"/>
    <col min="9987" max="9987" width="19.5703125" style="50" customWidth="1"/>
    <col min="9988" max="9991" width="18.7109375" style="50" customWidth="1"/>
    <col min="9992" max="10240" width="11.42578125" style="50"/>
    <col min="10241" max="10241" width="2" style="50" customWidth="1"/>
    <col min="10242" max="10242" width="45.7109375" style="50" customWidth="1"/>
    <col min="10243" max="10243" width="19.5703125" style="50" customWidth="1"/>
    <col min="10244" max="10247" width="18.7109375" style="50" customWidth="1"/>
    <col min="10248" max="10496" width="11.42578125" style="50"/>
    <col min="10497" max="10497" width="2" style="50" customWidth="1"/>
    <col min="10498" max="10498" width="45.7109375" style="50" customWidth="1"/>
    <col min="10499" max="10499" width="19.5703125" style="50" customWidth="1"/>
    <col min="10500" max="10503" width="18.7109375" style="50" customWidth="1"/>
    <col min="10504" max="10752" width="11.42578125" style="50"/>
    <col min="10753" max="10753" width="2" style="50" customWidth="1"/>
    <col min="10754" max="10754" width="45.7109375" style="50" customWidth="1"/>
    <col min="10755" max="10755" width="19.5703125" style="50" customWidth="1"/>
    <col min="10756" max="10759" width="18.7109375" style="50" customWidth="1"/>
    <col min="10760" max="11008" width="11.42578125" style="50"/>
    <col min="11009" max="11009" width="2" style="50" customWidth="1"/>
    <col min="11010" max="11010" width="45.7109375" style="50" customWidth="1"/>
    <col min="11011" max="11011" width="19.5703125" style="50" customWidth="1"/>
    <col min="11012" max="11015" width="18.7109375" style="50" customWidth="1"/>
    <col min="11016" max="11264" width="11.42578125" style="50"/>
    <col min="11265" max="11265" width="2" style="50" customWidth="1"/>
    <col min="11266" max="11266" width="45.7109375" style="50" customWidth="1"/>
    <col min="11267" max="11267" width="19.5703125" style="50" customWidth="1"/>
    <col min="11268" max="11271" width="18.7109375" style="50" customWidth="1"/>
    <col min="11272" max="11520" width="11.42578125" style="50"/>
    <col min="11521" max="11521" width="2" style="50" customWidth="1"/>
    <col min="11522" max="11522" width="45.7109375" style="50" customWidth="1"/>
    <col min="11523" max="11523" width="19.5703125" style="50" customWidth="1"/>
    <col min="11524" max="11527" width="18.7109375" style="50" customWidth="1"/>
    <col min="11528" max="11776" width="11.42578125" style="50"/>
    <col min="11777" max="11777" width="2" style="50" customWidth="1"/>
    <col min="11778" max="11778" width="45.7109375" style="50" customWidth="1"/>
    <col min="11779" max="11779" width="19.5703125" style="50" customWidth="1"/>
    <col min="11780" max="11783" width="18.7109375" style="50" customWidth="1"/>
    <col min="11784" max="12032" width="11.42578125" style="50"/>
    <col min="12033" max="12033" width="2" style="50" customWidth="1"/>
    <col min="12034" max="12034" width="45.7109375" style="50" customWidth="1"/>
    <col min="12035" max="12035" width="19.5703125" style="50" customWidth="1"/>
    <col min="12036" max="12039" width="18.7109375" style="50" customWidth="1"/>
    <col min="12040" max="12288" width="11.42578125" style="50"/>
    <col min="12289" max="12289" width="2" style="50" customWidth="1"/>
    <col min="12290" max="12290" width="45.7109375" style="50" customWidth="1"/>
    <col min="12291" max="12291" width="19.5703125" style="50" customWidth="1"/>
    <col min="12292" max="12295" width="18.7109375" style="50" customWidth="1"/>
    <col min="12296" max="12544" width="11.42578125" style="50"/>
    <col min="12545" max="12545" width="2" style="50" customWidth="1"/>
    <col min="12546" max="12546" width="45.7109375" style="50" customWidth="1"/>
    <col min="12547" max="12547" width="19.5703125" style="50" customWidth="1"/>
    <col min="12548" max="12551" width="18.7109375" style="50" customWidth="1"/>
    <col min="12552" max="12800" width="11.42578125" style="50"/>
    <col min="12801" max="12801" width="2" style="50" customWidth="1"/>
    <col min="12802" max="12802" width="45.7109375" style="50" customWidth="1"/>
    <col min="12803" max="12803" width="19.5703125" style="50" customWidth="1"/>
    <col min="12804" max="12807" width="18.7109375" style="50" customWidth="1"/>
    <col min="12808" max="13056" width="11.42578125" style="50"/>
    <col min="13057" max="13057" width="2" style="50" customWidth="1"/>
    <col min="13058" max="13058" width="45.7109375" style="50" customWidth="1"/>
    <col min="13059" max="13059" width="19.5703125" style="50" customWidth="1"/>
    <col min="13060" max="13063" width="18.7109375" style="50" customWidth="1"/>
    <col min="13064" max="13312" width="11.42578125" style="50"/>
    <col min="13313" max="13313" width="2" style="50" customWidth="1"/>
    <col min="13314" max="13314" width="45.7109375" style="50" customWidth="1"/>
    <col min="13315" max="13315" width="19.5703125" style="50" customWidth="1"/>
    <col min="13316" max="13319" width="18.7109375" style="50" customWidth="1"/>
    <col min="13320" max="13568" width="11.42578125" style="50"/>
    <col min="13569" max="13569" width="2" style="50" customWidth="1"/>
    <col min="13570" max="13570" width="45.7109375" style="50" customWidth="1"/>
    <col min="13571" max="13571" width="19.5703125" style="50" customWidth="1"/>
    <col min="13572" max="13575" width="18.7109375" style="50" customWidth="1"/>
    <col min="13576" max="13824" width="11.42578125" style="50"/>
    <col min="13825" max="13825" width="2" style="50" customWidth="1"/>
    <col min="13826" max="13826" width="45.7109375" style="50" customWidth="1"/>
    <col min="13827" max="13827" width="19.5703125" style="50" customWidth="1"/>
    <col min="13828" max="13831" width="18.7109375" style="50" customWidth="1"/>
    <col min="13832" max="14080" width="11.42578125" style="50"/>
    <col min="14081" max="14081" width="2" style="50" customWidth="1"/>
    <col min="14082" max="14082" width="45.7109375" style="50" customWidth="1"/>
    <col min="14083" max="14083" width="19.5703125" style="50" customWidth="1"/>
    <col min="14084" max="14087" width="18.7109375" style="50" customWidth="1"/>
    <col min="14088" max="14336" width="11.42578125" style="50"/>
    <col min="14337" max="14337" width="2" style="50" customWidth="1"/>
    <col min="14338" max="14338" width="45.7109375" style="50" customWidth="1"/>
    <col min="14339" max="14339" width="19.5703125" style="50" customWidth="1"/>
    <col min="14340" max="14343" width="18.7109375" style="50" customWidth="1"/>
    <col min="14344" max="14592" width="11.42578125" style="50"/>
    <col min="14593" max="14593" width="2" style="50" customWidth="1"/>
    <col min="14594" max="14594" width="45.7109375" style="50" customWidth="1"/>
    <col min="14595" max="14595" width="19.5703125" style="50" customWidth="1"/>
    <col min="14596" max="14599" width="18.7109375" style="50" customWidth="1"/>
    <col min="14600" max="14848" width="11.42578125" style="50"/>
    <col min="14849" max="14849" width="2" style="50" customWidth="1"/>
    <col min="14850" max="14850" width="45.7109375" style="50" customWidth="1"/>
    <col min="14851" max="14851" width="19.5703125" style="50" customWidth="1"/>
    <col min="14852" max="14855" width="18.7109375" style="50" customWidth="1"/>
    <col min="14856" max="15104" width="11.42578125" style="50"/>
    <col min="15105" max="15105" width="2" style="50" customWidth="1"/>
    <col min="15106" max="15106" width="45.7109375" style="50" customWidth="1"/>
    <col min="15107" max="15107" width="19.5703125" style="50" customWidth="1"/>
    <col min="15108" max="15111" width="18.7109375" style="50" customWidth="1"/>
    <col min="15112" max="15360" width="11.42578125" style="50"/>
    <col min="15361" max="15361" width="2" style="50" customWidth="1"/>
    <col min="15362" max="15362" width="45.7109375" style="50" customWidth="1"/>
    <col min="15363" max="15363" width="19.5703125" style="50" customWidth="1"/>
    <col min="15364" max="15367" width="18.7109375" style="50" customWidth="1"/>
    <col min="15368" max="15616" width="11.42578125" style="50"/>
    <col min="15617" max="15617" width="2" style="50" customWidth="1"/>
    <col min="15618" max="15618" width="45.7109375" style="50" customWidth="1"/>
    <col min="15619" max="15619" width="19.5703125" style="50" customWidth="1"/>
    <col min="15620" max="15623" width="18.7109375" style="50" customWidth="1"/>
    <col min="15624" max="15872" width="11.42578125" style="50"/>
    <col min="15873" max="15873" width="2" style="50" customWidth="1"/>
    <col min="15874" max="15874" width="45.7109375" style="50" customWidth="1"/>
    <col min="15875" max="15875" width="19.5703125" style="50" customWidth="1"/>
    <col min="15876" max="15879" width="18.7109375" style="50" customWidth="1"/>
    <col min="15880" max="16128" width="11.42578125" style="50"/>
    <col min="16129" max="16129" width="2" style="50" customWidth="1"/>
    <col min="16130" max="16130" width="45.7109375" style="50" customWidth="1"/>
    <col min="16131" max="16131" width="19.5703125" style="50" customWidth="1"/>
    <col min="16132" max="16135" width="18.7109375" style="50" customWidth="1"/>
    <col min="16136" max="16384" width="11.42578125" style="50"/>
  </cols>
  <sheetData>
    <row r="1" spans="2:7" s="49" customFormat="1" ht="22.5" customHeight="1" x14ac:dyDescent="0.2">
      <c r="B1" s="219" t="s">
        <v>61</v>
      </c>
      <c r="C1" s="219"/>
      <c r="D1" s="219"/>
      <c r="E1" s="219"/>
      <c r="F1" s="219"/>
      <c r="G1" s="219"/>
    </row>
    <row r="2" spans="2:7" ht="15" customHeight="1" thickBot="1" x14ac:dyDescent="0.25">
      <c r="B2" s="9"/>
      <c r="C2" s="9"/>
      <c r="D2" s="9"/>
      <c r="E2" s="9"/>
      <c r="F2" s="9"/>
      <c r="G2" s="9"/>
    </row>
    <row r="3" spans="2:7" ht="24" customHeight="1" thickTop="1" x14ac:dyDescent="0.2">
      <c r="B3" s="202" t="s">
        <v>32</v>
      </c>
      <c r="C3" s="204" t="s">
        <v>33</v>
      </c>
      <c r="D3" s="226" t="s">
        <v>34</v>
      </c>
      <c r="E3" s="226"/>
      <c r="F3" s="226"/>
      <c r="G3" s="227"/>
    </row>
    <row r="4" spans="2:7" ht="51.75" customHeight="1" thickBot="1" x14ac:dyDescent="0.25">
      <c r="B4" s="212"/>
      <c r="C4" s="213"/>
      <c r="D4" s="82" t="s">
        <v>35</v>
      </c>
      <c r="E4" s="83" t="s">
        <v>36</v>
      </c>
      <c r="F4" s="83" t="s">
        <v>37</v>
      </c>
      <c r="G4" s="84" t="s">
        <v>39</v>
      </c>
    </row>
    <row r="5" spans="2:7" ht="28.5" customHeight="1" thickTop="1" x14ac:dyDescent="0.2">
      <c r="B5" s="214" t="s">
        <v>40</v>
      </c>
      <c r="C5" s="15" t="s">
        <v>41</v>
      </c>
      <c r="D5" s="59">
        <v>30722855.109999999</v>
      </c>
      <c r="E5" s="60">
        <v>50500</v>
      </c>
      <c r="F5" s="61">
        <v>95023.5</v>
      </c>
      <c r="G5" s="62">
        <v>30868378.609999999</v>
      </c>
    </row>
    <row r="6" spans="2:7" ht="28.5" customHeight="1" x14ac:dyDescent="0.2">
      <c r="B6" s="208"/>
      <c r="C6" s="20" t="s">
        <v>42</v>
      </c>
      <c r="D6" s="63">
        <v>232069.75</v>
      </c>
      <c r="E6" s="64"/>
      <c r="F6" s="65">
        <v>26408669.600000001</v>
      </c>
      <c r="G6" s="66">
        <v>26640739.350000001</v>
      </c>
    </row>
    <row r="7" spans="2:7" ht="28.5" customHeight="1" thickBot="1" x14ac:dyDescent="0.25">
      <c r="B7" s="208"/>
      <c r="C7" s="25" t="s">
        <v>43</v>
      </c>
      <c r="D7" s="26"/>
      <c r="E7" s="27"/>
      <c r="F7" s="28"/>
      <c r="G7" s="29"/>
    </row>
    <row r="8" spans="2:7" ht="28.5" customHeight="1" x14ac:dyDescent="0.2">
      <c r="B8" s="222" t="s">
        <v>44</v>
      </c>
      <c r="C8" s="85" t="s">
        <v>41</v>
      </c>
      <c r="D8" s="67">
        <v>9043430.5500000007</v>
      </c>
      <c r="E8" s="68">
        <v>4843</v>
      </c>
      <c r="F8" s="69">
        <v>30814</v>
      </c>
      <c r="G8" s="70">
        <v>9079087.5500000007</v>
      </c>
    </row>
    <row r="9" spans="2:7" ht="28.5" customHeight="1" thickBot="1" x14ac:dyDescent="0.25">
      <c r="B9" s="223"/>
      <c r="C9" s="86" t="s">
        <v>42</v>
      </c>
      <c r="D9" s="71"/>
      <c r="E9" s="72"/>
      <c r="F9" s="73"/>
      <c r="G9" s="74"/>
    </row>
    <row r="10" spans="2:7" ht="28.5" customHeight="1" thickBot="1" x14ac:dyDescent="0.25">
      <c r="B10" s="30" t="s">
        <v>45</v>
      </c>
      <c r="C10" s="36" t="s">
        <v>41</v>
      </c>
      <c r="D10" s="67">
        <v>26210</v>
      </c>
      <c r="E10" s="68">
        <v>952</v>
      </c>
      <c r="F10" s="69"/>
      <c r="G10" s="70">
        <v>27162</v>
      </c>
    </row>
    <row r="11" spans="2:7" ht="28.5" customHeight="1" thickBot="1" x14ac:dyDescent="0.25">
      <c r="B11" s="37" t="s">
        <v>46</v>
      </c>
      <c r="C11" s="38" t="s">
        <v>41</v>
      </c>
      <c r="D11" s="67">
        <v>7634</v>
      </c>
      <c r="E11" s="68"/>
      <c r="F11" s="69"/>
      <c r="G11" s="70">
        <v>7634</v>
      </c>
    </row>
    <row r="12" spans="2:7" ht="28.5" customHeight="1" thickBot="1" x14ac:dyDescent="0.25">
      <c r="B12" s="39" t="s">
        <v>47</v>
      </c>
      <c r="C12" s="40" t="s">
        <v>41</v>
      </c>
      <c r="D12" s="67">
        <v>118170794.60000001</v>
      </c>
      <c r="E12" s="68">
        <v>2611007.98</v>
      </c>
      <c r="F12" s="69"/>
      <c r="G12" s="70">
        <v>120781802.58000001</v>
      </c>
    </row>
    <row r="13" spans="2:7" ht="28.5" customHeight="1" thickTop="1" thickBot="1" x14ac:dyDescent="0.25">
      <c r="B13" s="217" t="s">
        <v>48</v>
      </c>
      <c r="C13" s="218"/>
      <c r="D13" s="75">
        <v>157970924.26000002</v>
      </c>
      <c r="E13" s="76">
        <v>2667302.98</v>
      </c>
      <c r="F13" s="77">
        <v>125837.5</v>
      </c>
      <c r="G13" s="78">
        <v>160764064.74000001</v>
      </c>
    </row>
    <row r="14" spans="2:7" ht="28.5" customHeight="1" thickTop="1" thickBot="1" x14ac:dyDescent="0.25">
      <c r="B14" s="215" t="s">
        <v>49</v>
      </c>
      <c r="C14" s="216"/>
      <c r="D14" s="79">
        <v>232069.75</v>
      </c>
      <c r="E14" s="80"/>
      <c r="F14" s="77">
        <v>26408669.600000001</v>
      </c>
      <c r="G14" s="78">
        <v>26640739.350000001</v>
      </c>
    </row>
    <row r="15" spans="2:7" ht="28.5" customHeight="1" thickTop="1" thickBot="1" x14ac:dyDescent="0.25">
      <c r="B15" s="217" t="s">
        <v>50</v>
      </c>
      <c r="C15" s="218"/>
      <c r="D15" s="45"/>
      <c r="E15" s="46"/>
      <c r="F15" s="43"/>
      <c r="G15" s="44"/>
    </row>
    <row r="16" spans="2:7" ht="12" thickTop="1" x14ac:dyDescent="0.2"/>
    <row r="17" spans="2:2" x14ac:dyDescent="0.2">
      <c r="B17" s="88" t="s">
        <v>62</v>
      </c>
    </row>
    <row r="18" spans="2:2" x14ac:dyDescent="0.2">
      <c r="B18" s="58"/>
    </row>
    <row r="19" spans="2:2" x14ac:dyDescent="0.2">
      <c r="B19" s="58"/>
    </row>
    <row r="20" spans="2:2" x14ac:dyDescent="0.2">
      <c r="B20" s="58"/>
    </row>
    <row r="21" spans="2:2" x14ac:dyDescent="0.2">
      <c r="B21" s="58"/>
    </row>
    <row r="22" spans="2:2" x14ac:dyDescent="0.2">
      <c r="B22" s="58"/>
    </row>
    <row r="23" spans="2:2" x14ac:dyDescent="0.2">
      <c r="B23" s="58"/>
    </row>
  </sheetData>
  <mergeCells count="9">
    <mergeCell ref="B13:C13"/>
    <mergeCell ref="B14:C14"/>
    <mergeCell ref="B15:C15"/>
    <mergeCell ref="B1:G1"/>
    <mergeCell ref="B3:B4"/>
    <mergeCell ref="C3:C4"/>
    <mergeCell ref="D3:G3"/>
    <mergeCell ref="B5:B7"/>
    <mergeCell ref="B8:B9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5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showGridLines="0" zoomScale="85" zoomScaleNormal="85" workbookViewId="0"/>
  </sheetViews>
  <sheetFormatPr baseColWidth="10" defaultRowHeight="11.25" x14ac:dyDescent="0.2"/>
  <cols>
    <col min="1" max="1" width="2" style="50" customWidth="1"/>
    <col min="2" max="2" width="45.7109375" style="50" customWidth="1"/>
    <col min="3" max="3" width="19.5703125" style="50" customWidth="1"/>
    <col min="4" max="7" width="18.7109375" style="50" customWidth="1"/>
    <col min="8" max="256" width="11.42578125" style="50"/>
    <col min="257" max="257" width="2" style="50" customWidth="1"/>
    <col min="258" max="258" width="45.7109375" style="50" customWidth="1"/>
    <col min="259" max="259" width="19.5703125" style="50" customWidth="1"/>
    <col min="260" max="263" width="18.7109375" style="50" customWidth="1"/>
    <col min="264" max="512" width="11.42578125" style="50"/>
    <col min="513" max="513" width="2" style="50" customWidth="1"/>
    <col min="514" max="514" width="45.7109375" style="50" customWidth="1"/>
    <col min="515" max="515" width="19.5703125" style="50" customWidth="1"/>
    <col min="516" max="519" width="18.7109375" style="50" customWidth="1"/>
    <col min="520" max="768" width="11.42578125" style="50"/>
    <col min="769" max="769" width="2" style="50" customWidth="1"/>
    <col min="770" max="770" width="45.7109375" style="50" customWidth="1"/>
    <col min="771" max="771" width="19.5703125" style="50" customWidth="1"/>
    <col min="772" max="775" width="18.7109375" style="50" customWidth="1"/>
    <col min="776" max="1024" width="11.42578125" style="50"/>
    <col min="1025" max="1025" width="2" style="50" customWidth="1"/>
    <col min="1026" max="1026" width="45.7109375" style="50" customWidth="1"/>
    <col min="1027" max="1027" width="19.5703125" style="50" customWidth="1"/>
    <col min="1028" max="1031" width="18.7109375" style="50" customWidth="1"/>
    <col min="1032" max="1280" width="11.42578125" style="50"/>
    <col min="1281" max="1281" width="2" style="50" customWidth="1"/>
    <col min="1282" max="1282" width="45.7109375" style="50" customWidth="1"/>
    <col min="1283" max="1283" width="19.5703125" style="50" customWidth="1"/>
    <col min="1284" max="1287" width="18.7109375" style="50" customWidth="1"/>
    <col min="1288" max="1536" width="11.42578125" style="50"/>
    <col min="1537" max="1537" width="2" style="50" customWidth="1"/>
    <col min="1538" max="1538" width="45.7109375" style="50" customWidth="1"/>
    <col min="1539" max="1539" width="19.5703125" style="50" customWidth="1"/>
    <col min="1540" max="1543" width="18.7109375" style="50" customWidth="1"/>
    <col min="1544" max="1792" width="11.42578125" style="50"/>
    <col min="1793" max="1793" width="2" style="50" customWidth="1"/>
    <col min="1794" max="1794" width="45.7109375" style="50" customWidth="1"/>
    <col min="1795" max="1795" width="19.5703125" style="50" customWidth="1"/>
    <col min="1796" max="1799" width="18.7109375" style="50" customWidth="1"/>
    <col min="1800" max="2048" width="11.42578125" style="50"/>
    <col min="2049" max="2049" width="2" style="50" customWidth="1"/>
    <col min="2050" max="2050" width="45.7109375" style="50" customWidth="1"/>
    <col min="2051" max="2051" width="19.5703125" style="50" customWidth="1"/>
    <col min="2052" max="2055" width="18.7109375" style="50" customWidth="1"/>
    <col min="2056" max="2304" width="11.42578125" style="50"/>
    <col min="2305" max="2305" width="2" style="50" customWidth="1"/>
    <col min="2306" max="2306" width="45.7109375" style="50" customWidth="1"/>
    <col min="2307" max="2307" width="19.5703125" style="50" customWidth="1"/>
    <col min="2308" max="2311" width="18.7109375" style="50" customWidth="1"/>
    <col min="2312" max="2560" width="11.42578125" style="50"/>
    <col min="2561" max="2561" width="2" style="50" customWidth="1"/>
    <col min="2562" max="2562" width="45.7109375" style="50" customWidth="1"/>
    <col min="2563" max="2563" width="19.5703125" style="50" customWidth="1"/>
    <col min="2564" max="2567" width="18.7109375" style="50" customWidth="1"/>
    <col min="2568" max="2816" width="11.42578125" style="50"/>
    <col min="2817" max="2817" width="2" style="50" customWidth="1"/>
    <col min="2818" max="2818" width="45.7109375" style="50" customWidth="1"/>
    <col min="2819" max="2819" width="19.5703125" style="50" customWidth="1"/>
    <col min="2820" max="2823" width="18.7109375" style="50" customWidth="1"/>
    <col min="2824" max="3072" width="11.42578125" style="50"/>
    <col min="3073" max="3073" width="2" style="50" customWidth="1"/>
    <col min="3074" max="3074" width="45.7109375" style="50" customWidth="1"/>
    <col min="3075" max="3075" width="19.5703125" style="50" customWidth="1"/>
    <col min="3076" max="3079" width="18.7109375" style="50" customWidth="1"/>
    <col min="3080" max="3328" width="11.42578125" style="50"/>
    <col min="3329" max="3329" width="2" style="50" customWidth="1"/>
    <col min="3330" max="3330" width="45.7109375" style="50" customWidth="1"/>
    <col min="3331" max="3331" width="19.5703125" style="50" customWidth="1"/>
    <col min="3332" max="3335" width="18.7109375" style="50" customWidth="1"/>
    <col min="3336" max="3584" width="11.42578125" style="50"/>
    <col min="3585" max="3585" width="2" style="50" customWidth="1"/>
    <col min="3586" max="3586" width="45.7109375" style="50" customWidth="1"/>
    <col min="3587" max="3587" width="19.5703125" style="50" customWidth="1"/>
    <col min="3588" max="3591" width="18.7109375" style="50" customWidth="1"/>
    <col min="3592" max="3840" width="11.42578125" style="50"/>
    <col min="3841" max="3841" width="2" style="50" customWidth="1"/>
    <col min="3842" max="3842" width="45.7109375" style="50" customWidth="1"/>
    <col min="3843" max="3843" width="19.5703125" style="50" customWidth="1"/>
    <col min="3844" max="3847" width="18.7109375" style="50" customWidth="1"/>
    <col min="3848" max="4096" width="11.42578125" style="50"/>
    <col min="4097" max="4097" width="2" style="50" customWidth="1"/>
    <col min="4098" max="4098" width="45.7109375" style="50" customWidth="1"/>
    <col min="4099" max="4099" width="19.5703125" style="50" customWidth="1"/>
    <col min="4100" max="4103" width="18.7109375" style="50" customWidth="1"/>
    <col min="4104" max="4352" width="11.42578125" style="50"/>
    <col min="4353" max="4353" width="2" style="50" customWidth="1"/>
    <col min="4354" max="4354" width="45.7109375" style="50" customWidth="1"/>
    <col min="4355" max="4355" width="19.5703125" style="50" customWidth="1"/>
    <col min="4356" max="4359" width="18.7109375" style="50" customWidth="1"/>
    <col min="4360" max="4608" width="11.42578125" style="50"/>
    <col min="4609" max="4609" width="2" style="50" customWidth="1"/>
    <col min="4610" max="4610" width="45.7109375" style="50" customWidth="1"/>
    <col min="4611" max="4611" width="19.5703125" style="50" customWidth="1"/>
    <col min="4612" max="4615" width="18.7109375" style="50" customWidth="1"/>
    <col min="4616" max="4864" width="11.42578125" style="50"/>
    <col min="4865" max="4865" width="2" style="50" customWidth="1"/>
    <col min="4866" max="4866" width="45.7109375" style="50" customWidth="1"/>
    <col min="4867" max="4867" width="19.5703125" style="50" customWidth="1"/>
    <col min="4868" max="4871" width="18.7109375" style="50" customWidth="1"/>
    <col min="4872" max="5120" width="11.42578125" style="50"/>
    <col min="5121" max="5121" width="2" style="50" customWidth="1"/>
    <col min="5122" max="5122" width="45.7109375" style="50" customWidth="1"/>
    <col min="5123" max="5123" width="19.5703125" style="50" customWidth="1"/>
    <col min="5124" max="5127" width="18.7109375" style="50" customWidth="1"/>
    <col min="5128" max="5376" width="11.42578125" style="50"/>
    <col min="5377" max="5377" width="2" style="50" customWidth="1"/>
    <col min="5378" max="5378" width="45.7109375" style="50" customWidth="1"/>
    <col min="5379" max="5379" width="19.5703125" style="50" customWidth="1"/>
    <col min="5380" max="5383" width="18.7109375" style="50" customWidth="1"/>
    <col min="5384" max="5632" width="11.42578125" style="50"/>
    <col min="5633" max="5633" width="2" style="50" customWidth="1"/>
    <col min="5634" max="5634" width="45.7109375" style="50" customWidth="1"/>
    <col min="5635" max="5635" width="19.5703125" style="50" customWidth="1"/>
    <col min="5636" max="5639" width="18.7109375" style="50" customWidth="1"/>
    <col min="5640" max="5888" width="11.42578125" style="50"/>
    <col min="5889" max="5889" width="2" style="50" customWidth="1"/>
    <col min="5890" max="5890" width="45.7109375" style="50" customWidth="1"/>
    <col min="5891" max="5891" width="19.5703125" style="50" customWidth="1"/>
    <col min="5892" max="5895" width="18.7109375" style="50" customWidth="1"/>
    <col min="5896" max="6144" width="11.42578125" style="50"/>
    <col min="6145" max="6145" width="2" style="50" customWidth="1"/>
    <col min="6146" max="6146" width="45.7109375" style="50" customWidth="1"/>
    <col min="6147" max="6147" width="19.5703125" style="50" customWidth="1"/>
    <col min="6148" max="6151" width="18.7109375" style="50" customWidth="1"/>
    <col min="6152" max="6400" width="11.42578125" style="50"/>
    <col min="6401" max="6401" width="2" style="50" customWidth="1"/>
    <col min="6402" max="6402" width="45.7109375" style="50" customWidth="1"/>
    <col min="6403" max="6403" width="19.5703125" style="50" customWidth="1"/>
    <col min="6404" max="6407" width="18.7109375" style="50" customWidth="1"/>
    <col min="6408" max="6656" width="11.42578125" style="50"/>
    <col min="6657" max="6657" width="2" style="50" customWidth="1"/>
    <col min="6658" max="6658" width="45.7109375" style="50" customWidth="1"/>
    <col min="6659" max="6659" width="19.5703125" style="50" customWidth="1"/>
    <col min="6660" max="6663" width="18.7109375" style="50" customWidth="1"/>
    <col min="6664" max="6912" width="11.42578125" style="50"/>
    <col min="6913" max="6913" width="2" style="50" customWidth="1"/>
    <col min="6914" max="6914" width="45.7109375" style="50" customWidth="1"/>
    <col min="6915" max="6915" width="19.5703125" style="50" customWidth="1"/>
    <col min="6916" max="6919" width="18.7109375" style="50" customWidth="1"/>
    <col min="6920" max="7168" width="11.42578125" style="50"/>
    <col min="7169" max="7169" width="2" style="50" customWidth="1"/>
    <col min="7170" max="7170" width="45.7109375" style="50" customWidth="1"/>
    <col min="7171" max="7171" width="19.5703125" style="50" customWidth="1"/>
    <col min="7172" max="7175" width="18.7109375" style="50" customWidth="1"/>
    <col min="7176" max="7424" width="11.42578125" style="50"/>
    <col min="7425" max="7425" width="2" style="50" customWidth="1"/>
    <col min="7426" max="7426" width="45.7109375" style="50" customWidth="1"/>
    <col min="7427" max="7427" width="19.5703125" style="50" customWidth="1"/>
    <col min="7428" max="7431" width="18.7109375" style="50" customWidth="1"/>
    <col min="7432" max="7680" width="11.42578125" style="50"/>
    <col min="7681" max="7681" width="2" style="50" customWidth="1"/>
    <col min="7682" max="7682" width="45.7109375" style="50" customWidth="1"/>
    <col min="7683" max="7683" width="19.5703125" style="50" customWidth="1"/>
    <col min="7684" max="7687" width="18.7109375" style="50" customWidth="1"/>
    <col min="7688" max="7936" width="11.42578125" style="50"/>
    <col min="7937" max="7937" width="2" style="50" customWidth="1"/>
    <col min="7938" max="7938" width="45.7109375" style="50" customWidth="1"/>
    <col min="7939" max="7939" width="19.5703125" style="50" customWidth="1"/>
    <col min="7940" max="7943" width="18.7109375" style="50" customWidth="1"/>
    <col min="7944" max="8192" width="11.42578125" style="50"/>
    <col min="8193" max="8193" width="2" style="50" customWidth="1"/>
    <col min="8194" max="8194" width="45.7109375" style="50" customWidth="1"/>
    <col min="8195" max="8195" width="19.5703125" style="50" customWidth="1"/>
    <col min="8196" max="8199" width="18.7109375" style="50" customWidth="1"/>
    <col min="8200" max="8448" width="11.42578125" style="50"/>
    <col min="8449" max="8449" width="2" style="50" customWidth="1"/>
    <col min="8450" max="8450" width="45.7109375" style="50" customWidth="1"/>
    <col min="8451" max="8451" width="19.5703125" style="50" customWidth="1"/>
    <col min="8452" max="8455" width="18.7109375" style="50" customWidth="1"/>
    <col min="8456" max="8704" width="11.42578125" style="50"/>
    <col min="8705" max="8705" width="2" style="50" customWidth="1"/>
    <col min="8706" max="8706" width="45.7109375" style="50" customWidth="1"/>
    <col min="8707" max="8707" width="19.5703125" style="50" customWidth="1"/>
    <col min="8708" max="8711" width="18.7109375" style="50" customWidth="1"/>
    <col min="8712" max="8960" width="11.42578125" style="50"/>
    <col min="8961" max="8961" width="2" style="50" customWidth="1"/>
    <col min="8962" max="8962" width="45.7109375" style="50" customWidth="1"/>
    <col min="8963" max="8963" width="19.5703125" style="50" customWidth="1"/>
    <col min="8964" max="8967" width="18.7109375" style="50" customWidth="1"/>
    <col min="8968" max="9216" width="11.42578125" style="50"/>
    <col min="9217" max="9217" width="2" style="50" customWidth="1"/>
    <col min="9218" max="9218" width="45.7109375" style="50" customWidth="1"/>
    <col min="9219" max="9219" width="19.5703125" style="50" customWidth="1"/>
    <col min="9220" max="9223" width="18.7109375" style="50" customWidth="1"/>
    <col min="9224" max="9472" width="11.42578125" style="50"/>
    <col min="9473" max="9473" width="2" style="50" customWidth="1"/>
    <col min="9474" max="9474" width="45.7109375" style="50" customWidth="1"/>
    <col min="9475" max="9475" width="19.5703125" style="50" customWidth="1"/>
    <col min="9476" max="9479" width="18.7109375" style="50" customWidth="1"/>
    <col min="9480" max="9728" width="11.42578125" style="50"/>
    <col min="9729" max="9729" width="2" style="50" customWidth="1"/>
    <col min="9730" max="9730" width="45.7109375" style="50" customWidth="1"/>
    <col min="9731" max="9731" width="19.5703125" style="50" customWidth="1"/>
    <col min="9732" max="9735" width="18.7109375" style="50" customWidth="1"/>
    <col min="9736" max="9984" width="11.42578125" style="50"/>
    <col min="9985" max="9985" width="2" style="50" customWidth="1"/>
    <col min="9986" max="9986" width="45.7109375" style="50" customWidth="1"/>
    <col min="9987" max="9987" width="19.5703125" style="50" customWidth="1"/>
    <col min="9988" max="9991" width="18.7109375" style="50" customWidth="1"/>
    <col min="9992" max="10240" width="11.42578125" style="50"/>
    <col min="10241" max="10241" width="2" style="50" customWidth="1"/>
    <col min="10242" max="10242" width="45.7109375" style="50" customWidth="1"/>
    <col min="10243" max="10243" width="19.5703125" style="50" customWidth="1"/>
    <col min="10244" max="10247" width="18.7109375" style="50" customWidth="1"/>
    <col min="10248" max="10496" width="11.42578125" style="50"/>
    <col min="10497" max="10497" width="2" style="50" customWidth="1"/>
    <col min="10498" max="10498" width="45.7109375" style="50" customWidth="1"/>
    <col min="10499" max="10499" width="19.5703125" style="50" customWidth="1"/>
    <col min="10500" max="10503" width="18.7109375" style="50" customWidth="1"/>
    <col min="10504" max="10752" width="11.42578125" style="50"/>
    <col min="10753" max="10753" width="2" style="50" customWidth="1"/>
    <col min="10754" max="10754" width="45.7109375" style="50" customWidth="1"/>
    <col min="10755" max="10755" width="19.5703125" style="50" customWidth="1"/>
    <col min="10756" max="10759" width="18.7109375" style="50" customWidth="1"/>
    <col min="10760" max="11008" width="11.42578125" style="50"/>
    <col min="11009" max="11009" width="2" style="50" customWidth="1"/>
    <col min="11010" max="11010" width="45.7109375" style="50" customWidth="1"/>
    <col min="11011" max="11011" width="19.5703125" style="50" customWidth="1"/>
    <col min="11012" max="11015" width="18.7109375" style="50" customWidth="1"/>
    <col min="11016" max="11264" width="11.42578125" style="50"/>
    <col min="11265" max="11265" width="2" style="50" customWidth="1"/>
    <col min="11266" max="11266" width="45.7109375" style="50" customWidth="1"/>
    <col min="11267" max="11267" width="19.5703125" style="50" customWidth="1"/>
    <col min="11268" max="11271" width="18.7109375" style="50" customWidth="1"/>
    <col min="11272" max="11520" width="11.42578125" style="50"/>
    <col min="11521" max="11521" width="2" style="50" customWidth="1"/>
    <col min="11522" max="11522" width="45.7109375" style="50" customWidth="1"/>
    <col min="11523" max="11523" width="19.5703125" style="50" customWidth="1"/>
    <col min="11524" max="11527" width="18.7109375" style="50" customWidth="1"/>
    <col min="11528" max="11776" width="11.42578125" style="50"/>
    <col min="11777" max="11777" width="2" style="50" customWidth="1"/>
    <col min="11778" max="11778" width="45.7109375" style="50" customWidth="1"/>
    <col min="11779" max="11779" width="19.5703125" style="50" customWidth="1"/>
    <col min="11780" max="11783" width="18.7109375" style="50" customWidth="1"/>
    <col min="11784" max="12032" width="11.42578125" style="50"/>
    <col min="12033" max="12033" width="2" style="50" customWidth="1"/>
    <col min="12034" max="12034" width="45.7109375" style="50" customWidth="1"/>
    <col min="12035" max="12035" width="19.5703125" style="50" customWidth="1"/>
    <col min="12036" max="12039" width="18.7109375" style="50" customWidth="1"/>
    <col min="12040" max="12288" width="11.42578125" style="50"/>
    <col min="12289" max="12289" width="2" style="50" customWidth="1"/>
    <col min="12290" max="12290" width="45.7109375" style="50" customWidth="1"/>
    <col min="12291" max="12291" width="19.5703125" style="50" customWidth="1"/>
    <col min="12292" max="12295" width="18.7109375" style="50" customWidth="1"/>
    <col min="12296" max="12544" width="11.42578125" style="50"/>
    <col min="12545" max="12545" width="2" style="50" customWidth="1"/>
    <col min="12546" max="12546" width="45.7109375" style="50" customWidth="1"/>
    <col min="12547" max="12547" width="19.5703125" style="50" customWidth="1"/>
    <col min="12548" max="12551" width="18.7109375" style="50" customWidth="1"/>
    <col min="12552" max="12800" width="11.42578125" style="50"/>
    <col min="12801" max="12801" width="2" style="50" customWidth="1"/>
    <col min="12802" max="12802" width="45.7109375" style="50" customWidth="1"/>
    <col min="12803" max="12803" width="19.5703125" style="50" customWidth="1"/>
    <col min="12804" max="12807" width="18.7109375" style="50" customWidth="1"/>
    <col min="12808" max="13056" width="11.42578125" style="50"/>
    <col min="13057" max="13057" width="2" style="50" customWidth="1"/>
    <col min="13058" max="13058" width="45.7109375" style="50" customWidth="1"/>
    <col min="13059" max="13059" width="19.5703125" style="50" customWidth="1"/>
    <col min="13060" max="13063" width="18.7109375" style="50" customWidth="1"/>
    <col min="13064" max="13312" width="11.42578125" style="50"/>
    <col min="13313" max="13313" width="2" style="50" customWidth="1"/>
    <col min="13314" max="13314" width="45.7109375" style="50" customWidth="1"/>
    <col min="13315" max="13315" width="19.5703125" style="50" customWidth="1"/>
    <col min="13316" max="13319" width="18.7109375" style="50" customWidth="1"/>
    <col min="13320" max="13568" width="11.42578125" style="50"/>
    <col min="13569" max="13569" width="2" style="50" customWidth="1"/>
    <col min="13570" max="13570" width="45.7109375" style="50" customWidth="1"/>
    <col min="13571" max="13571" width="19.5703125" style="50" customWidth="1"/>
    <col min="13572" max="13575" width="18.7109375" style="50" customWidth="1"/>
    <col min="13576" max="13824" width="11.42578125" style="50"/>
    <col min="13825" max="13825" width="2" style="50" customWidth="1"/>
    <col min="13826" max="13826" width="45.7109375" style="50" customWidth="1"/>
    <col min="13827" max="13827" width="19.5703125" style="50" customWidth="1"/>
    <col min="13828" max="13831" width="18.7109375" style="50" customWidth="1"/>
    <col min="13832" max="14080" width="11.42578125" style="50"/>
    <col min="14081" max="14081" width="2" style="50" customWidth="1"/>
    <col min="14082" max="14082" width="45.7109375" style="50" customWidth="1"/>
    <col min="14083" max="14083" width="19.5703125" style="50" customWidth="1"/>
    <col min="14084" max="14087" width="18.7109375" style="50" customWidth="1"/>
    <col min="14088" max="14336" width="11.42578125" style="50"/>
    <col min="14337" max="14337" width="2" style="50" customWidth="1"/>
    <col min="14338" max="14338" width="45.7109375" style="50" customWidth="1"/>
    <col min="14339" max="14339" width="19.5703125" style="50" customWidth="1"/>
    <col min="14340" max="14343" width="18.7109375" style="50" customWidth="1"/>
    <col min="14344" max="14592" width="11.42578125" style="50"/>
    <col min="14593" max="14593" width="2" style="50" customWidth="1"/>
    <col min="14594" max="14594" width="45.7109375" style="50" customWidth="1"/>
    <col min="14595" max="14595" width="19.5703125" style="50" customWidth="1"/>
    <col min="14596" max="14599" width="18.7109375" style="50" customWidth="1"/>
    <col min="14600" max="14848" width="11.42578125" style="50"/>
    <col min="14849" max="14849" width="2" style="50" customWidth="1"/>
    <col min="14850" max="14850" width="45.7109375" style="50" customWidth="1"/>
    <col min="14851" max="14851" width="19.5703125" style="50" customWidth="1"/>
    <col min="14852" max="14855" width="18.7109375" style="50" customWidth="1"/>
    <col min="14856" max="15104" width="11.42578125" style="50"/>
    <col min="15105" max="15105" width="2" style="50" customWidth="1"/>
    <col min="15106" max="15106" width="45.7109375" style="50" customWidth="1"/>
    <col min="15107" max="15107" width="19.5703125" style="50" customWidth="1"/>
    <col min="15108" max="15111" width="18.7109375" style="50" customWidth="1"/>
    <col min="15112" max="15360" width="11.42578125" style="50"/>
    <col min="15361" max="15361" width="2" style="50" customWidth="1"/>
    <col min="15362" max="15362" width="45.7109375" style="50" customWidth="1"/>
    <col min="15363" max="15363" width="19.5703125" style="50" customWidth="1"/>
    <col min="15364" max="15367" width="18.7109375" style="50" customWidth="1"/>
    <col min="15368" max="15616" width="11.42578125" style="50"/>
    <col min="15617" max="15617" width="2" style="50" customWidth="1"/>
    <col min="15618" max="15618" width="45.7109375" style="50" customWidth="1"/>
    <col min="15619" max="15619" width="19.5703125" style="50" customWidth="1"/>
    <col min="15620" max="15623" width="18.7109375" style="50" customWidth="1"/>
    <col min="15624" max="15872" width="11.42578125" style="50"/>
    <col min="15873" max="15873" width="2" style="50" customWidth="1"/>
    <col min="15874" max="15874" width="45.7109375" style="50" customWidth="1"/>
    <col min="15875" max="15875" width="19.5703125" style="50" customWidth="1"/>
    <col min="15876" max="15879" width="18.7109375" style="50" customWidth="1"/>
    <col min="15880" max="16128" width="11.42578125" style="50"/>
    <col min="16129" max="16129" width="2" style="50" customWidth="1"/>
    <col min="16130" max="16130" width="45.7109375" style="50" customWidth="1"/>
    <col min="16131" max="16131" width="19.5703125" style="50" customWidth="1"/>
    <col min="16132" max="16135" width="18.7109375" style="50" customWidth="1"/>
    <col min="16136" max="16384" width="11.42578125" style="50"/>
  </cols>
  <sheetData>
    <row r="1" spans="2:7" s="49" customFormat="1" ht="22.5" customHeight="1" x14ac:dyDescent="0.2">
      <c r="B1" s="219" t="s">
        <v>63</v>
      </c>
      <c r="C1" s="219"/>
      <c r="D1" s="219"/>
      <c r="E1" s="219"/>
      <c r="F1" s="219"/>
      <c r="G1" s="219"/>
    </row>
    <row r="2" spans="2:7" ht="15" customHeight="1" thickBot="1" x14ac:dyDescent="0.25">
      <c r="B2" s="9"/>
      <c r="C2" s="9"/>
      <c r="D2" s="9"/>
      <c r="E2" s="9"/>
      <c r="F2" s="9"/>
      <c r="G2" s="9"/>
    </row>
    <row r="3" spans="2:7" ht="24" customHeight="1" thickTop="1" x14ac:dyDescent="0.2">
      <c r="B3" s="202" t="s">
        <v>32</v>
      </c>
      <c r="C3" s="204" t="s">
        <v>33</v>
      </c>
      <c r="D3" s="226" t="s">
        <v>34</v>
      </c>
      <c r="E3" s="226"/>
      <c r="F3" s="226"/>
      <c r="G3" s="227"/>
    </row>
    <row r="4" spans="2:7" ht="51.75" customHeight="1" thickBot="1" x14ac:dyDescent="0.25">
      <c r="B4" s="212"/>
      <c r="C4" s="213"/>
      <c r="D4" s="82" t="s">
        <v>35</v>
      </c>
      <c r="E4" s="83" t="s">
        <v>36</v>
      </c>
      <c r="F4" s="83" t="s">
        <v>37</v>
      </c>
      <c r="G4" s="84" t="s">
        <v>39</v>
      </c>
    </row>
    <row r="5" spans="2:7" ht="28.5" customHeight="1" thickTop="1" x14ac:dyDescent="0.2">
      <c r="B5" s="214" t="s">
        <v>40</v>
      </c>
      <c r="C5" s="15" t="s">
        <v>41</v>
      </c>
      <c r="D5" s="59">
        <v>36703.93</v>
      </c>
      <c r="E5" s="60">
        <v>3213.64</v>
      </c>
      <c r="F5" s="61">
        <v>98583.5</v>
      </c>
      <c r="G5" s="62">
        <v>138501.07</v>
      </c>
    </row>
    <row r="6" spans="2:7" ht="28.5" customHeight="1" x14ac:dyDescent="0.2">
      <c r="B6" s="208"/>
      <c r="C6" s="20" t="s">
        <v>42</v>
      </c>
      <c r="D6" s="63">
        <v>5986165</v>
      </c>
      <c r="E6" s="64">
        <v>50500</v>
      </c>
      <c r="F6" s="65">
        <v>24455860.43</v>
      </c>
      <c r="G6" s="66">
        <v>30492525.43</v>
      </c>
    </row>
    <row r="7" spans="2:7" ht="28.5" customHeight="1" thickBot="1" x14ac:dyDescent="0.25">
      <c r="B7" s="208"/>
      <c r="C7" s="25" t="s">
        <v>43</v>
      </c>
      <c r="D7" s="26"/>
      <c r="E7" s="27"/>
      <c r="F7" s="28"/>
      <c r="G7" s="29"/>
    </row>
    <row r="8" spans="2:7" ht="28.5" customHeight="1" x14ac:dyDescent="0.2">
      <c r="B8" s="222" t="s">
        <v>44</v>
      </c>
      <c r="C8" s="85" t="s">
        <v>41</v>
      </c>
      <c r="D8" s="67">
        <v>14884490</v>
      </c>
      <c r="E8" s="68">
        <v>3560.2799999999997</v>
      </c>
      <c r="F8" s="69">
        <v>65000</v>
      </c>
      <c r="G8" s="70">
        <v>14953050.279999999</v>
      </c>
    </row>
    <row r="9" spans="2:7" ht="28.5" customHeight="1" thickBot="1" x14ac:dyDescent="0.25">
      <c r="B9" s="223"/>
      <c r="C9" s="86" t="s">
        <v>42</v>
      </c>
      <c r="D9" s="71"/>
      <c r="E9" s="72"/>
      <c r="F9" s="73"/>
      <c r="G9" s="74"/>
    </row>
    <row r="10" spans="2:7" ht="28.5" customHeight="1" thickBot="1" x14ac:dyDescent="0.25">
      <c r="B10" s="30" t="s">
        <v>45</v>
      </c>
      <c r="C10" s="36" t="s">
        <v>41</v>
      </c>
      <c r="D10" s="67">
        <v>17202</v>
      </c>
      <c r="E10" s="68">
        <v>4525.72</v>
      </c>
      <c r="F10" s="69"/>
      <c r="G10" s="70">
        <v>21727.72</v>
      </c>
    </row>
    <row r="11" spans="2:7" ht="28.5" customHeight="1" thickBot="1" x14ac:dyDescent="0.25">
      <c r="B11" s="37" t="s">
        <v>46</v>
      </c>
      <c r="C11" s="38" t="s">
        <v>41</v>
      </c>
      <c r="D11" s="67">
        <v>1425</v>
      </c>
      <c r="E11" s="68"/>
      <c r="F11" s="69"/>
      <c r="G11" s="70">
        <v>1425</v>
      </c>
    </row>
    <row r="12" spans="2:7" ht="28.5" customHeight="1" thickBot="1" x14ac:dyDescent="0.25">
      <c r="B12" s="39" t="s">
        <v>47</v>
      </c>
      <c r="C12" s="40" t="s">
        <v>41</v>
      </c>
      <c r="D12" s="67">
        <v>103183454.84999999</v>
      </c>
      <c r="E12" s="68">
        <v>451647.18</v>
      </c>
      <c r="F12" s="69"/>
      <c r="G12" s="70">
        <v>103635102.03</v>
      </c>
    </row>
    <row r="13" spans="2:7" ht="28.5" customHeight="1" thickTop="1" thickBot="1" x14ac:dyDescent="0.25">
      <c r="B13" s="217" t="s">
        <v>48</v>
      </c>
      <c r="C13" s="218"/>
      <c r="D13" s="75">
        <v>118123275.78</v>
      </c>
      <c r="E13" s="76">
        <v>462946.82</v>
      </c>
      <c r="F13" s="77">
        <v>163583.5</v>
      </c>
      <c r="G13" s="78">
        <v>118749806.09999999</v>
      </c>
    </row>
    <row r="14" spans="2:7" ht="28.5" customHeight="1" thickTop="1" thickBot="1" x14ac:dyDescent="0.25">
      <c r="B14" s="215" t="s">
        <v>49</v>
      </c>
      <c r="C14" s="216"/>
      <c r="D14" s="79">
        <v>5986165</v>
      </c>
      <c r="E14" s="80">
        <v>50500</v>
      </c>
      <c r="F14" s="77">
        <v>24455860.43</v>
      </c>
      <c r="G14" s="78">
        <v>30492525.43</v>
      </c>
    </row>
    <row r="15" spans="2:7" ht="28.5" customHeight="1" thickTop="1" thickBot="1" x14ac:dyDescent="0.25">
      <c r="B15" s="217" t="s">
        <v>50</v>
      </c>
      <c r="C15" s="218"/>
      <c r="D15" s="45"/>
      <c r="E15" s="46"/>
      <c r="F15" s="43"/>
      <c r="G15" s="44"/>
    </row>
    <row r="16" spans="2:7" ht="12" thickTop="1" x14ac:dyDescent="0.2"/>
    <row r="17" spans="2:2" x14ac:dyDescent="0.2">
      <c r="B17" s="88" t="s">
        <v>62</v>
      </c>
    </row>
    <row r="18" spans="2:2" x14ac:dyDescent="0.2">
      <c r="B18" s="58"/>
    </row>
    <row r="19" spans="2:2" x14ac:dyDescent="0.2">
      <c r="B19" s="58"/>
    </row>
    <row r="20" spans="2:2" x14ac:dyDescent="0.2">
      <c r="B20" s="58"/>
    </row>
    <row r="21" spans="2:2" x14ac:dyDescent="0.2">
      <c r="B21" s="58"/>
    </row>
    <row r="22" spans="2:2" x14ac:dyDescent="0.2">
      <c r="B22" s="58"/>
    </row>
    <row r="23" spans="2:2" x14ac:dyDescent="0.2">
      <c r="B23" s="58"/>
    </row>
  </sheetData>
  <mergeCells count="9">
    <mergeCell ref="B13:C13"/>
    <mergeCell ref="B14:C14"/>
    <mergeCell ref="B15:C15"/>
    <mergeCell ref="B1:G1"/>
    <mergeCell ref="B3:B4"/>
    <mergeCell ref="C3:C4"/>
    <mergeCell ref="D3:G3"/>
    <mergeCell ref="B5:B7"/>
    <mergeCell ref="B8:B9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5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2"/>
  <sheetViews>
    <sheetView showGridLines="0" zoomScale="85" zoomScaleNormal="85" workbookViewId="0"/>
  </sheetViews>
  <sheetFormatPr baseColWidth="10" defaultRowHeight="11.25" x14ac:dyDescent="0.2"/>
  <cols>
    <col min="1" max="1" width="2" style="117" customWidth="1"/>
    <col min="2" max="2" width="32.85546875" style="117" customWidth="1"/>
    <col min="3" max="3" width="19.5703125" style="117" customWidth="1"/>
    <col min="4" max="10" width="18.7109375" style="117" customWidth="1"/>
    <col min="11" max="11" width="17.5703125" style="117" customWidth="1"/>
    <col min="12" max="257" width="11.42578125" style="117"/>
    <col min="258" max="258" width="2" style="117" customWidth="1"/>
    <col min="259" max="259" width="32.85546875" style="117" customWidth="1"/>
    <col min="260" max="260" width="19.5703125" style="117" customWidth="1"/>
    <col min="261" max="266" width="18.7109375" style="117" customWidth="1"/>
    <col min="267" max="267" width="17.5703125" style="117" customWidth="1"/>
    <col min="268" max="513" width="11.42578125" style="117"/>
    <col min="514" max="514" width="2" style="117" customWidth="1"/>
    <col min="515" max="515" width="32.85546875" style="117" customWidth="1"/>
    <col min="516" max="516" width="19.5703125" style="117" customWidth="1"/>
    <col min="517" max="522" width="18.7109375" style="117" customWidth="1"/>
    <col min="523" max="523" width="17.5703125" style="117" customWidth="1"/>
    <col min="524" max="769" width="11.42578125" style="117"/>
    <col min="770" max="770" width="2" style="117" customWidth="1"/>
    <col min="771" max="771" width="32.85546875" style="117" customWidth="1"/>
    <col min="772" max="772" width="19.5703125" style="117" customWidth="1"/>
    <col min="773" max="778" width="18.7109375" style="117" customWidth="1"/>
    <col min="779" max="779" width="17.5703125" style="117" customWidth="1"/>
    <col min="780" max="1025" width="11.42578125" style="117"/>
    <col min="1026" max="1026" width="2" style="117" customWidth="1"/>
    <col min="1027" max="1027" width="32.85546875" style="117" customWidth="1"/>
    <col min="1028" max="1028" width="19.5703125" style="117" customWidth="1"/>
    <col min="1029" max="1034" width="18.7109375" style="117" customWidth="1"/>
    <col min="1035" max="1035" width="17.5703125" style="117" customWidth="1"/>
    <col min="1036" max="1281" width="11.42578125" style="117"/>
    <col min="1282" max="1282" width="2" style="117" customWidth="1"/>
    <col min="1283" max="1283" width="32.85546875" style="117" customWidth="1"/>
    <col min="1284" max="1284" width="19.5703125" style="117" customWidth="1"/>
    <col min="1285" max="1290" width="18.7109375" style="117" customWidth="1"/>
    <col min="1291" max="1291" width="17.5703125" style="117" customWidth="1"/>
    <col min="1292" max="1537" width="11.42578125" style="117"/>
    <col min="1538" max="1538" width="2" style="117" customWidth="1"/>
    <col min="1539" max="1539" width="32.85546875" style="117" customWidth="1"/>
    <col min="1540" max="1540" width="19.5703125" style="117" customWidth="1"/>
    <col min="1541" max="1546" width="18.7109375" style="117" customWidth="1"/>
    <col min="1547" max="1547" width="17.5703125" style="117" customWidth="1"/>
    <col min="1548" max="1793" width="11.42578125" style="117"/>
    <col min="1794" max="1794" width="2" style="117" customWidth="1"/>
    <col min="1795" max="1795" width="32.85546875" style="117" customWidth="1"/>
    <col min="1796" max="1796" width="19.5703125" style="117" customWidth="1"/>
    <col min="1797" max="1802" width="18.7109375" style="117" customWidth="1"/>
    <col min="1803" max="1803" width="17.5703125" style="117" customWidth="1"/>
    <col min="1804" max="2049" width="11.42578125" style="117"/>
    <col min="2050" max="2050" width="2" style="117" customWidth="1"/>
    <col min="2051" max="2051" width="32.85546875" style="117" customWidth="1"/>
    <col min="2052" max="2052" width="19.5703125" style="117" customWidth="1"/>
    <col min="2053" max="2058" width="18.7109375" style="117" customWidth="1"/>
    <col min="2059" max="2059" width="17.5703125" style="117" customWidth="1"/>
    <col min="2060" max="2305" width="11.42578125" style="117"/>
    <col min="2306" max="2306" width="2" style="117" customWidth="1"/>
    <col min="2307" max="2307" width="32.85546875" style="117" customWidth="1"/>
    <col min="2308" max="2308" width="19.5703125" style="117" customWidth="1"/>
    <col min="2309" max="2314" width="18.7109375" style="117" customWidth="1"/>
    <col min="2315" max="2315" width="17.5703125" style="117" customWidth="1"/>
    <col min="2316" max="2561" width="11.42578125" style="117"/>
    <col min="2562" max="2562" width="2" style="117" customWidth="1"/>
    <col min="2563" max="2563" width="32.85546875" style="117" customWidth="1"/>
    <col min="2564" max="2564" width="19.5703125" style="117" customWidth="1"/>
    <col min="2565" max="2570" width="18.7109375" style="117" customWidth="1"/>
    <col min="2571" max="2571" width="17.5703125" style="117" customWidth="1"/>
    <col min="2572" max="2817" width="11.42578125" style="117"/>
    <col min="2818" max="2818" width="2" style="117" customWidth="1"/>
    <col min="2819" max="2819" width="32.85546875" style="117" customWidth="1"/>
    <col min="2820" max="2820" width="19.5703125" style="117" customWidth="1"/>
    <col min="2821" max="2826" width="18.7109375" style="117" customWidth="1"/>
    <col min="2827" max="2827" width="17.5703125" style="117" customWidth="1"/>
    <col min="2828" max="3073" width="11.42578125" style="117"/>
    <col min="3074" max="3074" width="2" style="117" customWidth="1"/>
    <col min="3075" max="3075" width="32.85546875" style="117" customWidth="1"/>
    <col min="3076" max="3076" width="19.5703125" style="117" customWidth="1"/>
    <col min="3077" max="3082" width="18.7109375" style="117" customWidth="1"/>
    <col min="3083" max="3083" width="17.5703125" style="117" customWidth="1"/>
    <col min="3084" max="3329" width="11.42578125" style="117"/>
    <col min="3330" max="3330" width="2" style="117" customWidth="1"/>
    <col min="3331" max="3331" width="32.85546875" style="117" customWidth="1"/>
    <col min="3332" max="3332" width="19.5703125" style="117" customWidth="1"/>
    <col min="3333" max="3338" width="18.7109375" style="117" customWidth="1"/>
    <col min="3339" max="3339" width="17.5703125" style="117" customWidth="1"/>
    <col min="3340" max="3585" width="11.42578125" style="117"/>
    <col min="3586" max="3586" width="2" style="117" customWidth="1"/>
    <col min="3587" max="3587" width="32.85546875" style="117" customWidth="1"/>
    <col min="3588" max="3588" width="19.5703125" style="117" customWidth="1"/>
    <col min="3589" max="3594" width="18.7109375" style="117" customWidth="1"/>
    <col min="3595" max="3595" width="17.5703125" style="117" customWidth="1"/>
    <col min="3596" max="3841" width="11.42578125" style="117"/>
    <col min="3842" max="3842" width="2" style="117" customWidth="1"/>
    <col min="3843" max="3843" width="32.85546875" style="117" customWidth="1"/>
    <col min="3844" max="3844" width="19.5703125" style="117" customWidth="1"/>
    <col min="3845" max="3850" width="18.7109375" style="117" customWidth="1"/>
    <col min="3851" max="3851" width="17.5703125" style="117" customWidth="1"/>
    <col min="3852" max="4097" width="11.42578125" style="117"/>
    <col min="4098" max="4098" width="2" style="117" customWidth="1"/>
    <col min="4099" max="4099" width="32.85546875" style="117" customWidth="1"/>
    <col min="4100" max="4100" width="19.5703125" style="117" customWidth="1"/>
    <col min="4101" max="4106" width="18.7109375" style="117" customWidth="1"/>
    <col min="4107" max="4107" width="17.5703125" style="117" customWidth="1"/>
    <col min="4108" max="4353" width="11.42578125" style="117"/>
    <col min="4354" max="4354" width="2" style="117" customWidth="1"/>
    <col min="4355" max="4355" width="32.85546875" style="117" customWidth="1"/>
    <col min="4356" max="4356" width="19.5703125" style="117" customWidth="1"/>
    <col min="4357" max="4362" width="18.7109375" style="117" customWidth="1"/>
    <col min="4363" max="4363" width="17.5703125" style="117" customWidth="1"/>
    <col min="4364" max="4609" width="11.42578125" style="117"/>
    <col min="4610" max="4610" width="2" style="117" customWidth="1"/>
    <col min="4611" max="4611" width="32.85546875" style="117" customWidth="1"/>
    <col min="4612" max="4612" width="19.5703125" style="117" customWidth="1"/>
    <col min="4613" max="4618" width="18.7109375" style="117" customWidth="1"/>
    <col min="4619" max="4619" width="17.5703125" style="117" customWidth="1"/>
    <col min="4620" max="4865" width="11.42578125" style="117"/>
    <col min="4866" max="4866" width="2" style="117" customWidth="1"/>
    <col min="4867" max="4867" width="32.85546875" style="117" customWidth="1"/>
    <col min="4868" max="4868" width="19.5703125" style="117" customWidth="1"/>
    <col min="4869" max="4874" width="18.7109375" style="117" customWidth="1"/>
    <col min="4875" max="4875" width="17.5703125" style="117" customWidth="1"/>
    <col min="4876" max="5121" width="11.42578125" style="117"/>
    <col min="5122" max="5122" width="2" style="117" customWidth="1"/>
    <col min="5123" max="5123" width="32.85546875" style="117" customWidth="1"/>
    <col min="5124" max="5124" width="19.5703125" style="117" customWidth="1"/>
    <col min="5125" max="5130" width="18.7109375" style="117" customWidth="1"/>
    <col min="5131" max="5131" width="17.5703125" style="117" customWidth="1"/>
    <col min="5132" max="5377" width="11.42578125" style="117"/>
    <col min="5378" max="5378" width="2" style="117" customWidth="1"/>
    <col min="5379" max="5379" width="32.85546875" style="117" customWidth="1"/>
    <col min="5380" max="5380" width="19.5703125" style="117" customWidth="1"/>
    <col min="5381" max="5386" width="18.7109375" style="117" customWidth="1"/>
    <col min="5387" max="5387" width="17.5703125" style="117" customWidth="1"/>
    <col min="5388" max="5633" width="11.42578125" style="117"/>
    <col min="5634" max="5634" width="2" style="117" customWidth="1"/>
    <col min="5635" max="5635" width="32.85546875" style="117" customWidth="1"/>
    <col min="5636" max="5636" width="19.5703125" style="117" customWidth="1"/>
    <col min="5637" max="5642" width="18.7109375" style="117" customWidth="1"/>
    <col min="5643" max="5643" width="17.5703125" style="117" customWidth="1"/>
    <col min="5644" max="5889" width="11.42578125" style="117"/>
    <col min="5890" max="5890" width="2" style="117" customWidth="1"/>
    <col min="5891" max="5891" width="32.85546875" style="117" customWidth="1"/>
    <col min="5892" max="5892" width="19.5703125" style="117" customWidth="1"/>
    <col min="5893" max="5898" width="18.7109375" style="117" customWidth="1"/>
    <col min="5899" max="5899" width="17.5703125" style="117" customWidth="1"/>
    <col min="5900" max="6145" width="11.42578125" style="117"/>
    <col min="6146" max="6146" width="2" style="117" customWidth="1"/>
    <col min="6147" max="6147" width="32.85546875" style="117" customWidth="1"/>
    <col min="6148" max="6148" width="19.5703125" style="117" customWidth="1"/>
    <col min="6149" max="6154" width="18.7109375" style="117" customWidth="1"/>
    <col min="6155" max="6155" width="17.5703125" style="117" customWidth="1"/>
    <col min="6156" max="6401" width="11.42578125" style="117"/>
    <col min="6402" max="6402" width="2" style="117" customWidth="1"/>
    <col min="6403" max="6403" width="32.85546875" style="117" customWidth="1"/>
    <col min="6404" max="6404" width="19.5703125" style="117" customWidth="1"/>
    <col min="6405" max="6410" width="18.7109375" style="117" customWidth="1"/>
    <col min="6411" max="6411" width="17.5703125" style="117" customWidth="1"/>
    <col min="6412" max="6657" width="11.42578125" style="117"/>
    <col min="6658" max="6658" width="2" style="117" customWidth="1"/>
    <col min="6659" max="6659" width="32.85546875" style="117" customWidth="1"/>
    <col min="6660" max="6660" width="19.5703125" style="117" customWidth="1"/>
    <col min="6661" max="6666" width="18.7109375" style="117" customWidth="1"/>
    <col min="6667" max="6667" width="17.5703125" style="117" customWidth="1"/>
    <col min="6668" max="6913" width="11.42578125" style="117"/>
    <col min="6914" max="6914" width="2" style="117" customWidth="1"/>
    <col min="6915" max="6915" width="32.85546875" style="117" customWidth="1"/>
    <col min="6916" max="6916" width="19.5703125" style="117" customWidth="1"/>
    <col min="6917" max="6922" width="18.7109375" style="117" customWidth="1"/>
    <col min="6923" max="6923" width="17.5703125" style="117" customWidth="1"/>
    <col min="6924" max="7169" width="11.42578125" style="117"/>
    <col min="7170" max="7170" width="2" style="117" customWidth="1"/>
    <col min="7171" max="7171" width="32.85546875" style="117" customWidth="1"/>
    <col min="7172" max="7172" width="19.5703125" style="117" customWidth="1"/>
    <col min="7173" max="7178" width="18.7109375" style="117" customWidth="1"/>
    <col min="7179" max="7179" width="17.5703125" style="117" customWidth="1"/>
    <col min="7180" max="7425" width="11.42578125" style="117"/>
    <col min="7426" max="7426" width="2" style="117" customWidth="1"/>
    <col min="7427" max="7427" width="32.85546875" style="117" customWidth="1"/>
    <col min="7428" max="7428" width="19.5703125" style="117" customWidth="1"/>
    <col min="7429" max="7434" width="18.7109375" style="117" customWidth="1"/>
    <col min="7435" max="7435" width="17.5703125" style="117" customWidth="1"/>
    <col min="7436" max="7681" width="11.42578125" style="117"/>
    <col min="7682" max="7682" width="2" style="117" customWidth="1"/>
    <col min="7683" max="7683" width="32.85546875" style="117" customWidth="1"/>
    <col min="7684" max="7684" width="19.5703125" style="117" customWidth="1"/>
    <col min="7685" max="7690" width="18.7109375" style="117" customWidth="1"/>
    <col min="7691" max="7691" width="17.5703125" style="117" customWidth="1"/>
    <col min="7692" max="7937" width="11.42578125" style="117"/>
    <col min="7938" max="7938" width="2" style="117" customWidth="1"/>
    <col min="7939" max="7939" width="32.85546875" style="117" customWidth="1"/>
    <col min="7940" max="7940" width="19.5703125" style="117" customWidth="1"/>
    <col min="7941" max="7946" width="18.7109375" style="117" customWidth="1"/>
    <col min="7947" max="7947" width="17.5703125" style="117" customWidth="1"/>
    <col min="7948" max="8193" width="11.42578125" style="117"/>
    <col min="8194" max="8194" width="2" style="117" customWidth="1"/>
    <col min="8195" max="8195" width="32.85546875" style="117" customWidth="1"/>
    <col min="8196" max="8196" width="19.5703125" style="117" customWidth="1"/>
    <col min="8197" max="8202" width="18.7109375" style="117" customWidth="1"/>
    <col min="8203" max="8203" width="17.5703125" style="117" customWidth="1"/>
    <col min="8204" max="8449" width="11.42578125" style="117"/>
    <col min="8450" max="8450" width="2" style="117" customWidth="1"/>
    <col min="8451" max="8451" width="32.85546875" style="117" customWidth="1"/>
    <col min="8452" max="8452" width="19.5703125" style="117" customWidth="1"/>
    <col min="8453" max="8458" width="18.7109375" style="117" customWidth="1"/>
    <col min="8459" max="8459" width="17.5703125" style="117" customWidth="1"/>
    <col min="8460" max="8705" width="11.42578125" style="117"/>
    <col min="8706" max="8706" width="2" style="117" customWidth="1"/>
    <col min="8707" max="8707" width="32.85546875" style="117" customWidth="1"/>
    <col min="8708" max="8708" width="19.5703125" style="117" customWidth="1"/>
    <col min="8709" max="8714" width="18.7109375" style="117" customWidth="1"/>
    <col min="8715" max="8715" width="17.5703125" style="117" customWidth="1"/>
    <col min="8716" max="8961" width="11.42578125" style="117"/>
    <col min="8962" max="8962" width="2" style="117" customWidth="1"/>
    <col min="8963" max="8963" width="32.85546875" style="117" customWidth="1"/>
    <col min="8964" max="8964" width="19.5703125" style="117" customWidth="1"/>
    <col min="8965" max="8970" width="18.7109375" style="117" customWidth="1"/>
    <col min="8971" max="8971" width="17.5703125" style="117" customWidth="1"/>
    <col min="8972" max="9217" width="11.42578125" style="117"/>
    <col min="9218" max="9218" width="2" style="117" customWidth="1"/>
    <col min="9219" max="9219" width="32.85546875" style="117" customWidth="1"/>
    <col min="9220" max="9220" width="19.5703125" style="117" customWidth="1"/>
    <col min="9221" max="9226" width="18.7109375" style="117" customWidth="1"/>
    <col min="9227" max="9227" width="17.5703125" style="117" customWidth="1"/>
    <col min="9228" max="9473" width="11.42578125" style="117"/>
    <col min="9474" max="9474" width="2" style="117" customWidth="1"/>
    <col min="9475" max="9475" width="32.85546875" style="117" customWidth="1"/>
    <col min="9476" max="9476" width="19.5703125" style="117" customWidth="1"/>
    <col min="9477" max="9482" width="18.7109375" style="117" customWidth="1"/>
    <col min="9483" max="9483" width="17.5703125" style="117" customWidth="1"/>
    <col min="9484" max="9729" width="11.42578125" style="117"/>
    <col min="9730" max="9730" width="2" style="117" customWidth="1"/>
    <col min="9731" max="9731" width="32.85546875" style="117" customWidth="1"/>
    <col min="9732" max="9732" width="19.5703125" style="117" customWidth="1"/>
    <col min="9733" max="9738" width="18.7109375" style="117" customWidth="1"/>
    <col min="9739" max="9739" width="17.5703125" style="117" customWidth="1"/>
    <col min="9740" max="9985" width="11.42578125" style="117"/>
    <col min="9986" max="9986" width="2" style="117" customWidth="1"/>
    <col min="9987" max="9987" width="32.85546875" style="117" customWidth="1"/>
    <col min="9988" max="9988" width="19.5703125" style="117" customWidth="1"/>
    <col min="9989" max="9994" width="18.7109375" style="117" customWidth="1"/>
    <col min="9995" max="9995" width="17.5703125" style="117" customWidth="1"/>
    <col min="9996" max="10241" width="11.42578125" style="117"/>
    <col min="10242" max="10242" width="2" style="117" customWidth="1"/>
    <col min="10243" max="10243" width="32.85546875" style="117" customWidth="1"/>
    <col min="10244" max="10244" width="19.5703125" style="117" customWidth="1"/>
    <col min="10245" max="10250" width="18.7109375" style="117" customWidth="1"/>
    <col min="10251" max="10251" width="17.5703125" style="117" customWidth="1"/>
    <col min="10252" max="10497" width="11.42578125" style="117"/>
    <col min="10498" max="10498" width="2" style="117" customWidth="1"/>
    <col min="10499" max="10499" width="32.85546875" style="117" customWidth="1"/>
    <col min="10500" max="10500" width="19.5703125" style="117" customWidth="1"/>
    <col min="10501" max="10506" width="18.7109375" style="117" customWidth="1"/>
    <col min="10507" max="10507" width="17.5703125" style="117" customWidth="1"/>
    <col min="10508" max="10753" width="11.42578125" style="117"/>
    <col min="10754" max="10754" width="2" style="117" customWidth="1"/>
    <col min="10755" max="10755" width="32.85546875" style="117" customWidth="1"/>
    <col min="10756" max="10756" width="19.5703125" style="117" customWidth="1"/>
    <col min="10757" max="10762" width="18.7109375" style="117" customWidth="1"/>
    <col min="10763" max="10763" width="17.5703125" style="117" customWidth="1"/>
    <col min="10764" max="11009" width="11.42578125" style="117"/>
    <col min="11010" max="11010" width="2" style="117" customWidth="1"/>
    <col min="11011" max="11011" width="32.85546875" style="117" customWidth="1"/>
    <col min="11012" max="11012" width="19.5703125" style="117" customWidth="1"/>
    <col min="11013" max="11018" width="18.7109375" style="117" customWidth="1"/>
    <col min="11019" max="11019" width="17.5703125" style="117" customWidth="1"/>
    <col min="11020" max="11265" width="11.42578125" style="117"/>
    <col min="11266" max="11266" width="2" style="117" customWidth="1"/>
    <col min="11267" max="11267" width="32.85546875" style="117" customWidth="1"/>
    <col min="11268" max="11268" width="19.5703125" style="117" customWidth="1"/>
    <col min="11269" max="11274" width="18.7109375" style="117" customWidth="1"/>
    <col min="11275" max="11275" width="17.5703125" style="117" customWidth="1"/>
    <col min="11276" max="11521" width="11.42578125" style="117"/>
    <col min="11522" max="11522" width="2" style="117" customWidth="1"/>
    <col min="11523" max="11523" width="32.85546875" style="117" customWidth="1"/>
    <col min="11524" max="11524" width="19.5703125" style="117" customWidth="1"/>
    <col min="11525" max="11530" width="18.7109375" style="117" customWidth="1"/>
    <col min="11531" max="11531" width="17.5703125" style="117" customWidth="1"/>
    <col min="11532" max="11777" width="11.42578125" style="117"/>
    <col min="11778" max="11778" width="2" style="117" customWidth="1"/>
    <col min="11779" max="11779" width="32.85546875" style="117" customWidth="1"/>
    <col min="11780" max="11780" width="19.5703125" style="117" customWidth="1"/>
    <col min="11781" max="11786" width="18.7109375" style="117" customWidth="1"/>
    <col min="11787" max="11787" width="17.5703125" style="117" customWidth="1"/>
    <col min="11788" max="12033" width="11.42578125" style="117"/>
    <col min="12034" max="12034" width="2" style="117" customWidth="1"/>
    <col min="12035" max="12035" width="32.85546875" style="117" customWidth="1"/>
    <col min="12036" max="12036" width="19.5703125" style="117" customWidth="1"/>
    <col min="12037" max="12042" width="18.7109375" style="117" customWidth="1"/>
    <col min="12043" max="12043" width="17.5703125" style="117" customWidth="1"/>
    <col min="12044" max="12289" width="11.42578125" style="117"/>
    <col min="12290" max="12290" width="2" style="117" customWidth="1"/>
    <col min="12291" max="12291" width="32.85546875" style="117" customWidth="1"/>
    <col min="12292" max="12292" width="19.5703125" style="117" customWidth="1"/>
    <col min="12293" max="12298" width="18.7109375" style="117" customWidth="1"/>
    <col min="12299" max="12299" width="17.5703125" style="117" customWidth="1"/>
    <col min="12300" max="12545" width="11.42578125" style="117"/>
    <col min="12546" max="12546" width="2" style="117" customWidth="1"/>
    <col min="12547" max="12547" width="32.85546875" style="117" customWidth="1"/>
    <col min="12548" max="12548" width="19.5703125" style="117" customWidth="1"/>
    <col min="12549" max="12554" width="18.7109375" style="117" customWidth="1"/>
    <col min="12555" max="12555" width="17.5703125" style="117" customWidth="1"/>
    <col min="12556" max="12801" width="11.42578125" style="117"/>
    <col min="12802" max="12802" width="2" style="117" customWidth="1"/>
    <col min="12803" max="12803" width="32.85546875" style="117" customWidth="1"/>
    <col min="12804" max="12804" width="19.5703125" style="117" customWidth="1"/>
    <col min="12805" max="12810" width="18.7109375" style="117" customWidth="1"/>
    <col min="12811" max="12811" width="17.5703125" style="117" customWidth="1"/>
    <col min="12812" max="13057" width="11.42578125" style="117"/>
    <col min="13058" max="13058" width="2" style="117" customWidth="1"/>
    <col min="13059" max="13059" width="32.85546875" style="117" customWidth="1"/>
    <col min="13060" max="13060" width="19.5703125" style="117" customWidth="1"/>
    <col min="13061" max="13066" width="18.7109375" style="117" customWidth="1"/>
    <col min="13067" max="13067" width="17.5703125" style="117" customWidth="1"/>
    <col min="13068" max="13313" width="11.42578125" style="117"/>
    <col min="13314" max="13314" width="2" style="117" customWidth="1"/>
    <col min="13315" max="13315" width="32.85546875" style="117" customWidth="1"/>
    <col min="13316" max="13316" width="19.5703125" style="117" customWidth="1"/>
    <col min="13317" max="13322" width="18.7109375" style="117" customWidth="1"/>
    <col min="13323" max="13323" width="17.5703125" style="117" customWidth="1"/>
    <col min="13324" max="13569" width="11.42578125" style="117"/>
    <col min="13570" max="13570" width="2" style="117" customWidth="1"/>
    <col min="13571" max="13571" width="32.85546875" style="117" customWidth="1"/>
    <col min="13572" max="13572" width="19.5703125" style="117" customWidth="1"/>
    <col min="13573" max="13578" width="18.7109375" style="117" customWidth="1"/>
    <col min="13579" max="13579" width="17.5703125" style="117" customWidth="1"/>
    <col min="13580" max="13825" width="11.42578125" style="117"/>
    <col min="13826" max="13826" width="2" style="117" customWidth="1"/>
    <col min="13827" max="13827" width="32.85546875" style="117" customWidth="1"/>
    <col min="13828" max="13828" width="19.5703125" style="117" customWidth="1"/>
    <col min="13829" max="13834" width="18.7109375" style="117" customWidth="1"/>
    <col min="13835" max="13835" width="17.5703125" style="117" customWidth="1"/>
    <col min="13836" max="14081" width="11.42578125" style="117"/>
    <col min="14082" max="14082" width="2" style="117" customWidth="1"/>
    <col min="14083" max="14083" width="32.85546875" style="117" customWidth="1"/>
    <col min="14084" max="14084" width="19.5703125" style="117" customWidth="1"/>
    <col min="14085" max="14090" width="18.7109375" style="117" customWidth="1"/>
    <col min="14091" max="14091" width="17.5703125" style="117" customWidth="1"/>
    <col min="14092" max="14337" width="11.42578125" style="117"/>
    <col min="14338" max="14338" width="2" style="117" customWidth="1"/>
    <col min="14339" max="14339" width="32.85546875" style="117" customWidth="1"/>
    <col min="14340" max="14340" width="19.5703125" style="117" customWidth="1"/>
    <col min="14341" max="14346" width="18.7109375" style="117" customWidth="1"/>
    <col min="14347" max="14347" width="17.5703125" style="117" customWidth="1"/>
    <col min="14348" max="14593" width="11.42578125" style="117"/>
    <col min="14594" max="14594" width="2" style="117" customWidth="1"/>
    <col min="14595" max="14595" width="32.85546875" style="117" customWidth="1"/>
    <col min="14596" max="14596" width="19.5703125" style="117" customWidth="1"/>
    <col min="14597" max="14602" width="18.7109375" style="117" customWidth="1"/>
    <col min="14603" max="14603" width="17.5703125" style="117" customWidth="1"/>
    <col min="14604" max="14849" width="11.42578125" style="117"/>
    <col min="14850" max="14850" width="2" style="117" customWidth="1"/>
    <col min="14851" max="14851" width="32.85546875" style="117" customWidth="1"/>
    <col min="14852" max="14852" width="19.5703125" style="117" customWidth="1"/>
    <col min="14853" max="14858" width="18.7109375" style="117" customWidth="1"/>
    <col min="14859" max="14859" width="17.5703125" style="117" customWidth="1"/>
    <col min="14860" max="15105" width="11.42578125" style="117"/>
    <col min="15106" max="15106" width="2" style="117" customWidth="1"/>
    <col min="15107" max="15107" width="32.85546875" style="117" customWidth="1"/>
    <col min="15108" max="15108" width="19.5703125" style="117" customWidth="1"/>
    <col min="15109" max="15114" width="18.7109375" style="117" customWidth="1"/>
    <col min="15115" max="15115" width="17.5703125" style="117" customWidth="1"/>
    <col min="15116" max="15361" width="11.42578125" style="117"/>
    <col min="15362" max="15362" width="2" style="117" customWidth="1"/>
    <col min="15363" max="15363" width="32.85546875" style="117" customWidth="1"/>
    <col min="15364" max="15364" width="19.5703125" style="117" customWidth="1"/>
    <col min="15365" max="15370" width="18.7109375" style="117" customWidth="1"/>
    <col min="15371" max="15371" width="17.5703125" style="117" customWidth="1"/>
    <col min="15372" max="15617" width="11.42578125" style="117"/>
    <col min="15618" max="15618" width="2" style="117" customWidth="1"/>
    <col min="15619" max="15619" width="32.85546875" style="117" customWidth="1"/>
    <col min="15620" max="15620" width="19.5703125" style="117" customWidth="1"/>
    <col min="15621" max="15626" width="18.7109375" style="117" customWidth="1"/>
    <col min="15627" max="15627" width="17.5703125" style="117" customWidth="1"/>
    <col min="15628" max="15873" width="11.42578125" style="117"/>
    <col min="15874" max="15874" width="2" style="117" customWidth="1"/>
    <col min="15875" max="15875" width="32.85546875" style="117" customWidth="1"/>
    <col min="15876" max="15876" width="19.5703125" style="117" customWidth="1"/>
    <col min="15877" max="15882" width="18.7109375" style="117" customWidth="1"/>
    <col min="15883" max="15883" width="17.5703125" style="117" customWidth="1"/>
    <col min="15884" max="16129" width="11.42578125" style="117"/>
    <col min="16130" max="16130" width="2" style="117" customWidth="1"/>
    <col min="16131" max="16131" width="32.85546875" style="117" customWidth="1"/>
    <col min="16132" max="16132" width="19.5703125" style="117" customWidth="1"/>
    <col min="16133" max="16138" width="18.7109375" style="117" customWidth="1"/>
    <col min="16139" max="16139" width="17.5703125" style="117" customWidth="1"/>
    <col min="16140" max="16384" width="11.42578125" style="117"/>
  </cols>
  <sheetData>
    <row r="1" spans="2:11" s="116" customFormat="1" ht="22.5" customHeight="1" x14ac:dyDescent="0.2">
      <c r="B1" s="201" t="s">
        <v>94</v>
      </c>
      <c r="C1" s="201"/>
      <c r="D1" s="201"/>
      <c r="E1" s="201"/>
      <c r="F1" s="201"/>
      <c r="G1" s="201"/>
      <c r="H1" s="201"/>
      <c r="I1" s="201"/>
      <c r="J1" s="201"/>
    </row>
    <row r="2" spans="2:11" ht="15" customHeight="1" thickBot="1" x14ac:dyDescent="0.25">
      <c r="B2" s="9"/>
      <c r="C2" s="9"/>
      <c r="D2" s="9"/>
      <c r="E2" s="9"/>
      <c r="F2" s="9"/>
      <c r="G2" s="9"/>
      <c r="H2" s="9"/>
      <c r="I2" s="9"/>
      <c r="J2" s="9"/>
    </row>
    <row r="3" spans="2:11" ht="24" customHeight="1" thickTop="1" x14ac:dyDescent="0.2">
      <c r="B3" s="202" t="s">
        <v>32</v>
      </c>
      <c r="C3" s="204" t="s">
        <v>33</v>
      </c>
      <c r="D3" s="206" t="s">
        <v>34</v>
      </c>
      <c r="E3" s="206"/>
      <c r="F3" s="206"/>
      <c r="G3" s="206"/>
      <c r="H3" s="206"/>
      <c r="I3" s="206"/>
      <c r="J3" s="207"/>
    </row>
    <row r="4" spans="2:11" ht="51.75" customHeight="1" thickBot="1" x14ac:dyDescent="0.25">
      <c r="B4" s="203"/>
      <c r="C4" s="205"/>
      <c r="D4" s="144" t="s">
        <v>35</v>
      </c>
      <c r="E4" s="145" t="s">
        <v>36</v>
      </c>
      <c r="F4" s="145" t="s">
        <v>37</v>
      </c>
      <c r="G4" s="145" t="s">
        <v>70</v>
      </c>
      <c r="H4" s="229" t="s">
        <v>38</v>
      </c>
      <c r="I4" s="235" t="s">
        <v>90</v>
      </c>
      <c r="J4" s="147" t="s">
        <v>39</v>
      </c>
    </row>
    <row r="5" spans="2:11" ht="28.5" customHeight="1" x14ac:dyDescent="0.2">
      <c r="B5" s="208" t="s">
        <v>40</v>
      </c>
      <c r="C5" s="148" t="s">
        <v>41</v>
      </c>
      <c r="D5" s="173">
        <v>245</v>
      </c>
      <c r="E5" s="174">
        <v>3</v>
      </c>
      <c r="F5" s="175">
        <v>0.13</v>
      </c>
      <c r="G5" s="175">
        <v>0</v>
      </c>
      <c r="H5" s="230">
        <v>1000</v>
      </c>
      <c r="I5" s="236">
        <v>0</v>
      </c>
      <c r="J5" s="149">
        <v>1248.1300000000001</v>
      </c>
    </row>
    <row r="6" spans="2:11" ht="28.5" customHeight="1" x14ac:dyDescent="0.2">
      <c r="B6" s="208"/>
      <c r="C6" s="150" t="s">
        <v>42</v>
      </c>
      <c r="D6" s="177">
        <v>2504326</v>
      </c>
      <c r="E6" s="22">
        <v>0</v>
      </c>
      <c r="F6" s="178">
        <v>13385815</v>
      </c>
      <c r="G6" s="178">
        <v>0</v>
      </c>
      <c r="H6" s="231">
        <v>33380</v>
      </c>
      <c r="I6" s="237">
        <v>65</v>
      </c>
      <c r="J6" s="151">
        <v>15923586</v>
      </c>
    </row>
    <row r="7" spans="2:11" ht="28.5" customHeight="1" thickBot="1" x14ac:dyDescent="0.25">
      <c r="B7" s="209"/>
      <c r="C7" s="25" t="s">
        <v>43</v>
      </c>
      <c r="D7" s="180">
        <v>14513017</v>
      </c>
      <c r="E7" s="181">
        <v>0</v>
      </c>
      <c r="F7" s="181">
        <v>0</v>
      </c>
      <c r="G7" s="181">
        <v>0</v>
      </c>
      <c r="H7" s="232">
        <v>0</v>
      </c>
      <c r="I7" s="238">
        <v>0</v>
      </c>
      <c r="J7" s="152">
        <v>14513017</v>
      </c>
    </row>
    <row r="8" spans="2:11" ht="28.5" customHeight="1" thickBot="1" x14ac:dyDescent="0.25">
      <c r="B8" s="30" t="s">
        <v>44</v>
      </c>
      <c r="C8" s="38" t="s">
        <v>41</v>
      </c>
      <c r="D8" s="183">
        <v>21002048</v>
      </c>
      <c r="E8" s="184">
        <v>5760</v>
      </c>
      <c r="F8" s="184">
        <v>3541</v>
      </c>
      <c r="G8" s="184">
        <v>0</v>
      </c>
      <c r="H8" s="233">
        <v>0</v>
      </c>
      <c r="I8" s="239">
        <v>0</v>
      </c>
      <c r="J8" s="153">
        <v>21011349</v>
      </c>
    </row>
    <row r="9" spans="2:11" ht="28.5" customHeight="1" thickBot="1" x14ac:dyDescent="0.25">
      <c r="B9" s="191" t="s">
        <v>79</v>
      </c>
      <c r="C9" s="25" t="s">
        <v>41</v>
      </c>
      <c r="D9" s="173">
        <v>4832</v>
      </c>
      <c r="E9" s="175">
        <v>1200</v>
      </c>
      <c r="F9" s="33">
        <v>0</v>
      </c>
      <c r="G9" s="33">
        <v>0</v>
      </c>
      <c r="H9" s="234">
        <v>0</v>
      </c>
      <c r="I9" s="240">
        <v>0</v>
      </c>
      <c r="J9" s="154">
        <v>6032</v>
      </c>
    </row>
    <row r="10" spans="2:11" ht="28.5" customHeight="1" thickBot="1" x14ac:dyDescent="0.25">
      <c r="B10" s="37" t="s">
        <v>46</v>
      </c>
      <c r="C10" s="38" t="s">
        <v>41</v>
      </c>
      <c r="D10" s="183">
        <v>153625</v>
      </c>
      <c r="E10" s="184">
        <v>60</v>
      </c>
      <c r="F10" s="109">
        <v>18</v>
      </c>
      <c r="G10" s="109">
        <v>0</v>
      </c>
      <c r="H10" s="131">
        <v>0</v>
      </c>
      <c r="I10" s="241">
        <v>0</v>
      </c>
      <c r="J10" s="155">
        <v>153703</v>
      </c>
    </row>
    <row r="11" spans="2:11" ht="28.5" customHeight="1" thickBot="1" x14ac:dyDescent="0.25">
      <c r="B11" s="37" t="s">
        <v>47</v>
      </c>
      <c r="C11" s="38" t="s">
        <v>41</v>
      </c>
      <c r="D11" s="190">
        <v>136110197.63</v>
      </c>
      <c r="E11" s="184">
        <v>177972.5</v>
      </c>
      <c r="F11" s="184">
        <v>3992.4</v>
      </c>
      <c r="G11" s="184">
        <v>0</v>
      </c>
      <c r="H11" s="131">
        <v>0</v>
      </c>
      <c r="I11" s="241">
        <v>100</v>
      </c>
      <c r="J11" s="155">
        <v>136292262.53</v>
      </c>
    </row>
    <row r="12" spans="2:11" ht="28.5" customHeight="1" thickBot="1" x14ac:dyDescent="0.25">
      <c r="B12" s="197" t="s">
        <v>48</v>
      </c>
      <c r="C12" s="198"/>
      <c r="D12" s="156">
        <v>157270947.63</v>
      </c>
      <c r="E12" s="156">
        <v>184995.5</v>
      </c>
      <c r="F12" s="156">
        <v>7551.5300000000007</v>
      </c>
      <c r="G12" s="156">
        <v>0</v>
      </c>
      <c r="H12" s="228">
        <v>1000</v>
      </c>
      <c r="I12" s="242">
        <v>100</v>
      </c>
      <c r="J12" s="157">
        <v>157464594.66</v>
      </c>
      <c r="K12" s="136"/>
    </row>
    <row r="13" spans="2:11" ht="28.5" customHeight="1" thickTop="1" thickBot="1" x14ac:dyDescent="0.25">
      <c r="B13" s="197" t="s">
        <v>49</v>
      </c>
      <c r="C13" s="198"/>
      <c r="D13" s="137">
        <v>2504326</v>
      </c>
      <c r="E13" s="138">
        <v>0</v>
      </c>
      <c r="F13" s="138">
        <v>13385815</v>
      </c>
      <c r="G13" s="138">
        <v>0</v>
      </c>
      <c r="H13" s="139">
        <v>33380</v>
      </c>
      <c r="I13" s="243">
        <v>65</v>
      </c>
      <c r="J13" s="135">
        <v>15923586</v>
      </c>
    </row>
    <row r="14" spans="2:11" ht="28.5" customHeight="1" thickTop="1" thickBot="1" x14ac:dyDescent="0.25">
      <c r="B14" s="199" t="s">
        <v>50</v>
      </c>
      <c r="C14" s="200"/>
      <c r="D14" s="137">
        <v>14513017</v>
      </c>
      <c r="E14" s="138">
        <v>0</v>
      </c>
      <c r="F14" s="138">
        <v>0</v>
      </c>
      <c r="G14" s="138">
        <v>0</v>
      </c>
      <c r="H14" s="139">
        <v>0</v>
      </c>
      <c r="I14" s="243">
        <v>0</v>
      </c>
      <c r="J14" s="135">
        <v>14513017</v>
      </c>
    </row>
    <row r="15" spans="2:11" ht="12" thickTop="1" x14ac:dyDescent="0.2"/>
    <row r="16" spans="2:11" x14ac:dyDescent="0.2">
      <c r="B16" s="117" t="s">
        <v>51</v>
      </c>
    </row>
    <row r="17" spans="2:2" x14ac:dyDescent="0.2">
      <c r="B17" s="48" t="s">
        <v>71</v>
      </c>
    </row>
    <row r="18" spans="2:2" x14ac:dyDescent="0.2">
      <c r="B18" s="48" t="s">
        <v>72</v>
      </c>
    </row>
    <row r="19" spans="2:2" x14ac:dyDescent="0.2">
      <c r="B19" s="48" t="s">
        <v>73</v>
      </c>
    </row>
    <row r="20" spans="2:2" x14ac:dyDescent="0.2">
      <c r="B20" s="48" t="s">
        <v>74</v>
      </c>
    </row>
    <row r="21" spans="2:2" x14ac:dyDescent="0.2">
      <c r="B21" s="48" t="s">
        <v>75</v>
      </c>
    </row>
    <row r="22" spans="2:2" x14ac:dyDescent="0.2">
      <c r="B22" s="48" t="s">
        <v>76</v>
      </c>
    </row>
  </sheetData>
  <mergeCells count="8">
    <mergeCell ref="B13:C13"/>
    <mergeCell ref="B14:C14"/>
    <mergeCell ref="B1:J1"/>
    <mergeCell ref="B3:B4"/>
    <mergeCell ref="C3:C4"/>
    <mergeCell ref="D3:J3"/>
    <mergeCell ref="B5:B7"/>
    <mergeCell ref="B12:C12"/>
  </mergeCells>
  <printOptions horizontalCentered="1"/>
  <pageMargins left="0.59055118110236227" right="0.59055118110236227" top="0.78740157480314965" bottom="0" header="0.31496062992125984" footer="0.31496062992125984"/>
  <pageSetup paperSize="9" scale="72" orientation="landscape" r:id="rId1"/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showGridLines="0" zoomScale="85" zoomScaleNormal="85" workbookViewId="0"/>
  </sheetViews>
  <sheetFormatPr baseColWidth="10" defaultRowHeight="11.25" x14ac:dyDescent="0.2"/>
  <cols>
    <col min="1" max="1" width="2" style="50" customWidth="1"/>
    <col min="2" max="2" width="45.7109375" style="50" customWidth="1"/>
    <col min="3" max="3" width="19.5703125" style="50" customWidth="1"/>
    <col min="4" max="7" width="18.7109375" style="50" customWidth="1"/>
    <col min="8" max="256" width="11.42578125" style="50"/>
    <col min="257" max="257" width="2" style="50" customWidth="1"/>
    <col min="258" max="258" width="45.7109375" style="50" customWidth="1"/>
    <col min="259" max="259" width="19.5703125" style="50" customWidth="1"/>
    <col min="260" max="263" width="18.7109375" style="50" customWidth="1"/>
    <col min="264" max="512" width="11.42578125" style="50"/>
    <col min="513" max="513" width="2" style="50" customWidth="1"/>
    <col min="514" max="514" width="45.7109375" style="50" customWidth="1"/>
    <col min="515" max="515" width="19.5703125" style="50" customWidth="1"/>
    <col min="516" max="519" width="18.7109375" style="50" customWidth="1"/>
    <col min="520" max="768" width="11.42578125" style="50"/>
    <col min="769" max="769" width="2" style="50" customWidth="1"/>
    <col min="770" max="770" width="45.7109375" style="50" customWidth="1"/>
    <col min="771" max="771" width="19.5703125" style="50" customWidth="1"/>
    <col min="772" max="775" width="18.7109375" style="50" customWidth="1"/>
    <col min="776" max="1024" width="11.42578125" style="50"/>
    <col min="1025" max="1025" width="2" style="50" customWidth="1"/>
    <col min="1026" max="1026" width="45.7109375" style="50" customWidth="1"/>
    <col min="1027" max="1027" width="19.5703125" style="50" customWidth="1"/>
    <col min="1028" max="1031" width="18.7109375" style="50" customWidth="1"/>
    <col min="1032" max="1280" width="11.42578125" style="50"/>
    <col min="1281" max="1281" width="2" style="50" customWidth="1"/>
    <col min="1282" max="1282" width="45.7109375" style="50" customWidth="1"/>
    <col min="1283" max="1283" width="19.5703125" style="50" customWidth="1"/>
    <col min="1284" max="1287" width="18.7109375" style="50" customWidth="1"/>
    <col min="1288" max="1536" width="11.42578125" style="50"/>
    <col min="1537" max="1537" width="2" style="50" customWidth="1"/>
    <col min="1538" max="1538" width="45.7109375" style="50" customWidth="1"/>
    <col min="1539" max="1539" width="19.5703125" style="50" customWidth="1"/>
    <col min="1540" max="1543" width="18.7109375" style="50" customWidth="1"/>
    <col min="1544" max="1792" width="11.42578125" style="50"/>
    <col min="1793" max="1793" width="2" style="50" customWidth="1"/>
    <col min="1794" max="1794" width="45.7109375" style="50" customWidth="1"/>
    <col min="1795" max="1795" width="19.5703125" style="50" customWidth="1"/>
    <col min="1796" max="1799" width="18.7109375" style="50" customWidth="1"/>
    <col min="1800" max="2048" width="11.42578125" style="50"/>
    <col min="2049" max="2049" width="2" style="50" customWidth="1"/>
    <col min="2050" max="2050" width="45.7109375" style="50" customWidth="1"/>
    <col min="2051" max="2051" width="19.5703125" style="50" customWidth="1"/>
    <col min="2052" max="2055" width="18.7109375" style="50" customWidth="1"/>
    <col min="2056" max="2304" width="11.42578125" style="50"/>
    <col min="2305" max="2305" width="2" style="50" customWidth="1"/>
    <col min="2306" max="2306" width="45.7109375" style="50" customWidth="1"/>
    <col min="2307" max="2307" width="19.5703125" style="50" customWidth="1"/>
    <col min="2308" max="2311" width="18.7109375" style="50" customWidth="1"/>
    <col min="2312" max="2560" width="11.42578125" style="50"/>
    <col min="2561" max="2561" width="2" style="50" customWidth="1"/>
    <col min="2562" max="2562" width="45.7109375" style="50" customWidth="1"/>
    <col min="2563" max="2563" width="19.5703125" style="50" customWidth="1"/>
    <col min="2564" max="2567" width="18.7109375" style="50" customWidth="1"/>
    <col min="2568" max="2816" width="11.42578125" style="50"/>
    <col min="2817" max="2817" width="2" style="50" customWidth="1"/>
    <col min="2818" max="2818" width="45.7109375" style="50" customWidth="1"/>
    <col min="2819" max="2819" width="19.5703125" style="50" customWidth="1"/>
    <col min="2820" max="2823" width="18.7109375" style="50" customWidth="1"/>
    <col min="2824" max="3072" width="11.42578125" style="50"/>
    <col min="3073" max="3073" width="2" style="50" customWidth="1"/>
    <col min="3074" max="3074" width="45.7109375" style="50" customWidth="1"/>
    <col min="3075" max="3075" width="19.5703125" style="50" customWidth="1"/>
    <col min="3076" max="3079" width="18.7109375" style="50" customWidth="1"/>
    <col min="3080" max="3328" width="11.42578125" style="50"/>
    <col min="3329" max="3329" width="2" style="50" customWidth="1"/>
    <col min="3330" max="3330" width="45.7109375" style="50" customWidth="1"/>
    <col min="3331" max="3331" width="19.5703125" style="50" customWidth="1"/>
    <col min="3332" max="3335" width="18.7109375" style="50" customWidth="1"/>
    <col min="3336" max="3584" width="11.42578125" style="50"/>
    <col min="3585" max="3585" width="2" style="50" customWidth="1"/>
    <col min="3586" max="3586" width="45.7109375" style="50" customWidth="1"/>
    <col min="3587" max="3587" width="19.5703125" style="50" customWidth="1"/>
    <col min="3588" max="3591" width="18.7109375" style="50" customWidth="1"/>
    <col min="3592" max="3840" width="11.42578125" style="50"/>
    <col min="3841" max="3841" width="2" style="50" customWidth="1"/>
    <col min="3842" max="3842" width="45.7109375" style="50" customWidth="1"/>
    <col min="3843" max="3843" width="19.5703125" style="50" customWidth="1"/>
    <col min="3844" max="3847" width="18.7109375" style="50" customWidth="1"/>
    <col min="3848" max="4096" width="11.42578125" style="50"/>
    <col min="4097" max="4097" width="2" style="50" customWidth="1"/>
    <col min="4098" max="4098" width="45.7109375" style="50" customWidth="1"/>
    <col min="4099" max="4099" width="19.5703125" style="50" customWidth="1"/>
    <col min="4100" max="4103" width="18.7109375" style="50" customWidth="1"/>
    <col min="4104" max="4352" width="11.42578125" style="50"/>
    <col min="4353" max="4353" width="2" style="50" customWidth="1"/>
    <col min="4354" max="4354" width="45.7109375" style="50" customWidth="1"/>
    <col min="4355" max="4355" width="19.5703125" style="50" customWidth="1"/>
    <col min="4356" max="4359" width="18.7109375" style="50" customWidth="1"/>
    <col min="4360" max="4608" width="11.42578125" style="50"/>
    <col min="4609" max="4609" width="2" style="50" customWidth="1"/>
    <col min="4610" max="4610" width="45.7109375" style="50" customWidth="1"/>
    <col min="4611" max="4611" width="19.5703125" style="50" customWidth="1"/>
    <col min="4612" max="4615" width="18.7109375" style="50" customWidth="1"/>
    <col min="4616" max="4864" width="11.42578125" style="50"/>
    <col min="4865" max="4865" width="2" style="50" customWidth="1"/>
    <col min="4866" max="4866" width="45.7109375" style="50" customWidth="1"/>
    <col min="4867" max="4867" width="19.5703125" style="50" customWidth="1"/>
    <col min="4868" max="4871" width="18.7109375" style="50" customWidth="1"/>
    <col min="4872" max="5120" width="11.42578125" style="50"/>
    <col min="5121" max="5121" width="2" style="50" customWidth="1"/>
    <col min="5122" max="5122" width="45.7109375" style="50" customWidth="1"/>
    <col min="5123" max="5123" width="19.5703125" style="50" customWidth="1"/>
    <col min="5124" max="5127" width="18.7109375" style="50" customWidth="1"/>
    <col min="5128" max="5376" width="11.42578125" style="50"/>
    <col min="5377" max="5377" width="2" style="50" customWidth="1"/>
    <col min="5378" max="5378" width="45.7109375" style="50" customWidth="1"/>
    <col min="5379" max="5379" width="19.5703125" style="50" customWidth="1"/>
    <col min="5380" max="5383" width="18.7109375" style="50" customWidth="1"/>
    <col min="5384" max="5632" width="11.42578125" style="50"/>
    <col min="5633" max="5633" width="2" style="50" customWidth="1"/>
    <col min="5634" max="5634" width="45.7109375" style="50" customWidth="1"/>
    <col min="5635" max="5635" width="19.5703125" style="50" customWidth="1"/>
    <col min="5636" max="5639" width="18.7109375" style="50" customWidth="1"/>
    <col min="5640" max="5888" width="11.42578125" style="50"/>
    <col min="5889" max="5889" width="2" style="50" customWidth="1"/>
    <col min="5890" max="5890" width="45.7109375" style="50" customWidth="1"/>
    <col min="5891" max="5891" width="19.5703125" style="50" customWidth="1"/>
    <col min="5892" max="5895" width="18.7109375" style="50" customWidth="1"/>
    <col min="5896" max="6144" width="11.42578125" style="50"/>
    <col min="6145" max="6145" width="2" style="50" customWidth="1"/>
    <col min="6146" max="6146" width="45.7109375" style="50" customWidth="1"/>
    <col min="6147" max="6147" width="19.5703125" style="50" customWidth="1"/>
    <col min="6148" max="6151" width="18.7109375" style="50" customWidth="1"/>
    <col min="6152" max="6400" width="11.42578125" style="50"/>
    <col min="6401" max="6401" width="2" style="50" customWidth="1"/>
    <col min="6402" max="6402" width="45.7109375" style="50" customWidth="1"/>
    <col min="6403" max="6403" width="19.5703125" style="50" customWidth="1"/>
    <col min="6404" max="6407" width="18.7109375" style="50" customWidth="1"/>
    <col min="6408" max="6656" width="11.42578125" style="50"/>
    <col min="6657" max="6657" width="2" style="50" customWidth="1"/>
    <col min="6658" max="6658" width="45.7109375" style="50" customWidth="1"/>
    <col min="6659" max="6659" width="19.5703125" style="50" customWidth="1"/>
    <col min="6660" max="6663" width="18.7109375" style="50" customWidth="1"/>
    <col min="6664" max="6912" width="11.42578125" style="50"/>
    <col min="6913" max="6913" width="2" style="50" customWidth="1"/>
    <col min="6914" max="6914" width="45.7109375" style="50" customWidth="1"/>
    <col min="6915" max="6915" width="19.5703125" style="50" customWidth="1"/>
    <col min="6916" max="6919" width="18.7109375" style="50" customWidth="1"/>
    <col min="6920" max="7168" width="11.42578125" style="50"/>
    <col min="7169" max="7169" width="2" style="50" customWidth="1"/>
    <col min="7170" max="7170" width="45.7109375" style="50" customWidth="1"/>
    <col min="7171" max="7171" width="19.5703125" style="50" customWidth="1"/>
    <col min="7172" max="7175" width="18.7109375" style="50" customWidth="1"/>
    <col min="7176" max="7424" width="11.42578125" style="50"/>
    <col min="7425" max="7425" width="2" style="50" customWidth="1"/>
    <col min="7426" max="7426" width="45.7109375" style="50" customWidth="1"/>
    <col min="7427" max="7427" width="19.5703125" style="50" customWidth="1"/>
    <col min="7428" max="7431" width="18.7109375" style="50" customWidth="1"/>
    <col min="7432" max="7680" width="11.42578125" style="50"/>
    <col min="7681" max="7681" width="2" style="50" customWidth="1"/>
    <col min="7682" max="7682" width="45.7109375" style="50" customWidth="1"/>
    <col min="7683" max="7683" width="19.5703125" style="50" customWidth="1"/>
    <col min="7684" max="7687" width="18.7109375" style="50" customWidth="1"/>
    <col min="7688" max="7936" width="11.42578125" style="50"/>
    <col min="7937" max="7937" width="2" style="50" customWidth="1"/>
    <col min="7938" max="7938" width="45.7109375" style="50" customWidth="1"/>
    <col min="7939" max="7939" width="19.5703125" style="50" customWidth="1"/>
    <col min="7940" max="7943" width="18.7109375" style="50" customWidth="1"/>
    <col min="7944" max="8192" width="11.42578125" style="50"/>
    <col min="8193" max="8193" width="2" style="50" customWidth="1"/>
    <col min="8194" max="8194" width="45.7109375" style="50" customWidth="1"/>
    <col min="8195" max="8195" width="19.5703125" style="50" customWidth="1"/>
    <col min="8196" max="8199" width="18.7109375" style="50" customWidth="1"/>
    <col min="8200" max="8448" width="11.42578125" style="50"/>
    <col min="8449" max="8449" width="2" style="50" customWidth="1"/>
    <col min="8450" max="8450" width="45.7109375" style="50" customWidth="1"/>
    <col min="8451" max="8451" width="19.5703125" style="50" customWidth="1"/>
    <col min="8452" max="8455" width="18.7109375" style="50" customWidth="1"/>
    <col min="8456" max="8704" width="11.42578125" style="50"/>
    <col min="8705" max="8705" width="2" style="50" customWidth="1"/>
    <col min="8706" max="8706" width="45.7109375" style="50" customWidth="1"/>
    <col min="8707" max="8707" width="19.5703125" style="50" customWidth="1"/>
    <col min="8708" max="8711" width="18.7109375" style="50" customWidth="1"/>
    <col min="8712" max="8960" width="11.42578125" style="50"/>
    <col min="8961" max="8961" width="2" style="50" customWidth="1"/>
    <col min="8962" max="8962" width="45.7109375" style="50" customWidth="1"/>
    <col min="8963" max="8963" width="19.5703125" style="50" customWidth="1"/>
    <col min="8964" max="8967" width="18.7109375" style="50" customWidth="1"/>
    <col min="8968" max="9216" width="11.42578125" style="50"/>
    <col min="9217" max="9217" width="2" style="50" customWidth="1"/>
    <col min="9218" max="9218" width="45.7109375" style="50" customWidth="1"/>
    <col min="9219" max="9219" width="19.5703125" style="50" customWidth="1"/>
    <col min="9220" max="9223" width="18.7109375" style="50" customWidth="1"/>
    <col min="9224" max="9472" width="11.42578125" style="50"/>
    <col min="9473" max="9473" width="2" style="50" customWidth="1"/>
    <col min="9474" max="9474" width="45.7109375" style="50" customWidth="1"/>
    <col min="9475" max="9475" width="19.5703125" style="50" customWidth="1"/>
    <col min="9476" max="9479" width="18.7109375" style="50" customWidth="1"/>
    <col min="9480" max="9728" width="11.42578125" style="50"/>
    <col min="9729" max="9729" width="2" style="50" customWidth="1"/>
    <col min="9730" max="9730" width="45.7109375" style="50" customWidth="1"/>
    <col min="9731" max="9731" width="19.5703125" style="50" customWidth="1"/>
    <col min="9732" max="9735" width="18.7109375" style="50" customWidth="1"/>
    <col min="9736" max="9984" width="11.42578125" style="50"/>
    <col min="9985" max="9985" width="2" style="50" customWidth="1"/>
    <col min="9986" max="9986" width="45.7109375" style="50" customWidth="1"/>
    <col min="9987" max="9987" width="19.5703125" style="50" customWidth="1"/>
    <col min="9988" max="9991" width="18.7109375" style="50" customWidth="1"/>
    <col min="9992" max="10240" width="11.42578125" style="50"/>
    <col min="10241" max="10241" width="2" style="50" customWidth="1"/>
    <col min="10242" max="10242" width="45.7109375" style="50" customWidth="1"/>
    <col min="10243" max="10243" width="19.5703125" style="50" customWidth="1"/>
    <col min="10244" max="10247" width="18.7109375" style="50" customWidth="1"/>
    <col min="10248" max="10496" width="11.42578125" style="50"/>
    <col min="10497" max="10497" width="2" style="50" customWidth="1"/>
    <col min="10498" max="10498" width="45.7109375" style="50" customWidth="1"/>
    <col min="10499" max="10499" width="19.5703125" style="50" customWidth="1"/>
    <col min="10500" max="10503" width="18.7109375" style="50" customWidth="1"/>
    <col min="10504" max="10752" width="11.42578125" style="50"/>
    <col min="10753" max="10753" width="2" style="50" customWidth="1"/>
    <col min="10754" max="10754" width="45.7109375" style="50" customWidth="1"/>
    <col min="10755" max="10755" width="19.5703125" style="50" customWidth="1"/>
    <col min="10756" max="10759" width="18.7109375" style="50" customWidth="1"/>
    <col min="10760" max="11008" width="11.42578125" style="50"/>
    <col min="11009" max="11009" width="2" style="50" customWidth="1"/>
    <col min="11010" max="11010" width="45.7109375" style="50" customWidth="1"/>
    <col min="11011" max="11011" width="19.5703125" style="50" customWidth="1"/>
    <col min="11012" max="11015" width="18.7109375" style="50" customWidth="1"/>
    <col min="11016" max="11264" width="11.42578125" style="50"/>
    <col min="11265" max="11265" width="2" style="50" customWidth="1"/>
    <col min="11266" max="11266" width="45.7109375" style="50" customWidth="1"/>
    <col min="11267" max="11267" width="19.5703125" style="50" customWidth="1"/>
    <col min="11268" max="11271" width="18.7109375" style="50" customWidth="1"/>
    <col min="11272" max="11520" width="11.42578125" style="50"/>
    <col min="11521" max="11521" width="2" style="50" customWidth="1"/>
    <col min="11522" max="11522" width="45.7109375" style="50" customWidth="1"/>
    <col min="11523" max="11523" width="19.5703125" style="50" customWidth="1"/>
    <col min="11524" max="11527" width="18.7109375" style="50" customWidth="1"/>
    <col min="11528" max="11776" width="11.42578125" style="50"/>
    <col min="11777" max="11777" width="2" style="50" customWidth="1"/>
    <col min="11778" max="11778" width="45.7109375" style="50" customWidth="1"/>
    <col min="11779" max="11779" width="19.5703125" style="50" customWidth="1"/>
    <col min="11780" max="11783" width="18.7109375" style="50" customWidth="1"/>
    <col min="11784" max="12032" width="11.42578125" style="50"/>
    <col min="12033" max="12033" width="2" style="50" customWidth="1"/>
    <col min="12034" max="12034" width="45.7109375" style="50" customWidth="1"/>
    <col min="12035" max="12035" width="19.5703125" style="50" customWidth="1"/>
    <col min="12036" max="12039" width="18.7109375" style="50" customWidth="1"/>
    <col min="12040" max="12288" width="11.42578125" style="50"/>
    <col min="12289" max="12289" width="2" style="50" customWidth="1"/>
    <col min="12290" max="12290" width="45.7109375" style="50" customWidth="1"/>
    <col min="12291" max="12291" width="19.5703125" style="50" customWidth="1"/>
    <col min="12292" max="12295" width="18.7109375" style="50" customWidth="1"/>
    <col min="12296" max="12544" width="11.42578125" style="50"/>
    <col min="12545" max="12545" width="2" style="50" customWidth="1"/>
    <col min="12546" max="12546" width="45.7109375" style="50" customWidth="1"/>
    <col min="12547" max="12547" width="19.5703125" style="50" customWidth="1"/>
    <col min="12548" max="12551" width="18.7109375" style="50" customWidth="1"/>
    <col min="12552" max="12800" width="11.42578125" style="50"/>
    <col min="12801" max="12801" width="2" style="50" customWidth="1"/>
    <col min="12802" max="12802" width="45.7109375" style="50" customWidth="1"/>
    <col min="12803" max="12803" width="19.5703125" style="50" customWidth="1"/>
    <col min="12804" max="12807" width="18.7109375" style="50" customWidth="1"/>
    <col min="12808" max="13056" width="11.42578125" style="50"/>
    <col min="13057" max="13057" width="2" style="50" customWidth="1"/>
    <col min="13058" max="13058" width="45.7109375" style="50" customWidth="1"/>
    <col min="13059" max="13059" width="19.5703125" style="50" customWidth="1"/>
    <col min="13060" max="13063" width="18.7109375" style="50" customWidth="1"/>
    <col min="13064" max="13312" width="11.42578125" style="50"/>
    <col min="13313" max="13313" width="2" style="50" customWidth="1"/>
    <col min="13314" max="13314" width="45.7109375" style="50" customWidth="1"/>
    <col min="13315" max="13315" width="19.5703125" style="50" customWidth="1"/>
    <col min="13316" max="13319" width="18.7109375" style="50" customWidth="1"/>
    <col min="13320" max="13568" width="11.42578125" style="50"/>
    <col min="13569" max="13569" width="2" style="50" customWidth="1"/>
    <col min="13570" max="13570" width="45.7109375" style="50" customWidth="1"/>
    <col min="13571" max="13571" width="19.5703125" style="50" customWidth="1"/>
    <col min="13572" max="13575" width="18.7109375" style="50" customWidth="1"/>
    <col min="13576" max="13824" width="11.42578125" style="50"/>
    <col min="13825" max="13825" width="2" style="50" customWidth="1"/>
    <col min="13826" max="13826" width="45.7109375" style="50" customWidth="1"/>
    <col min="13827" max="13827" width="19.5703125" style="50" customWidth="1"/>
    <col min="13828" max="13831" width="18.7109375" style="50" customWidth="1"/>
    <col min="13832" max="14080" width="11.42578125" style="50"/>
    <col min="14081" max="14081" width="2" style="50" customWidth="1"/>
    <col min="14082" max="14082" width="45.7109375" style="50" customWidth="1"/>
    <col min="14083" max="14083" width="19.5703125" style="50" customWidth="1"/>
    <col min="14084" max="14087" width="18.7109375" style="50" customWidth="1"/>
    <col min="14088" max="14336" width="11.42578125" style="50"/>
    <col min="14337" max="14337" width="2" style="50" customWidth="1"/>
    <col min="14338" max="14338" width="45.7109375" style="50" customWidth="1"/>
    <col min="14339" max="14339" width="19.5703125" style="50" customWidth="1"/>
    <col min="14340" max="14343" width="18.7109375" style="50" customWidth="1"/>
    <col min="14344" max="14592" width="11.42578125" style="50"/>
    <col min="14593" max="14593" width="2" style="50" customWidth="1"/>
    <col min="14594" max="14594" width="45.7109375" style="50" customWidth="1"/>
    <col min="14595" max="14595" width="19.5703125" style="50" customWidth="1"/>
    <col min="14596" max="14599" width="18.7109375" style="50" customWidth="1"/>
    <col min="14600" max="14848" width="11.42578125" style="50"/>
    <col min="14849" max="14849" width="2" style="50" customWidth="1"/>
    <col min="14850" max="14850" width="45.7109375" style="50" customWidth="1"/>
    <col min="14851" max="14851" width="19.5703125" style="50" customWidth="1"/>
    <col min="14852" max="14855" width="18.7109375" style="50" customWidth="1"/>
    <col min="14856" max="15104" width="11.42578125" style="50"/>
    <col min="15105" max="15105" width="2" style="50" customWidth="1"/>
    <col min="15106" max="15106" width="45.7109375" style="50" customWidth="1"/>
    <col min="15107" max="15107" width="19.5703125" style="50" customWidth="1"/>
    <col min="15108" max="15111" width="18.7109375" style="50" customWidth="1"/>
    <col min="15112" max="15360" width="11.42578125" style="50"/>
    <col min="15361" max="15361" width="2" style="50" customWidth="1"/>
    <col min="15362" max="15362" width="45.7109375" style="50" customWidth="1"/>
    <col min="15363" max="15363" width="19.5703125" style="50" customWidth="1"/>
    <col min="15364" max="15367" width="18.7109375" style="50" customWidth="1"/>
    <col min="15368" max="15616" width="11.42578125" style="50"/>
    <col min="15617" max="15617" width="2" style="50" customWidth="1"/>
    <col min="15618" max="15618" width="45.7109375" style="50" customWidth="1"/>
    <col min="15619" max="15619" width="19.5703125" style="50" customWidth="1"/>
    <col min="15620" max="15623" width="18.7109375" style="50" customWidth="1"/>
    <col min="15624" max="15872" width="11.42578125" style="50"/>
    <col min="15873" max="15873" width="2" style="50" customWidth="1"/>
    <col min="15874" max="15874" width="45.7109375" style="50" customWidth="1"/>
    <col min="15875" max="15875" width="19.5703125" style="50" customWidth="1"/>
    <col min="15876" max="15879" width="18.7109375" style="50" customWidth="1"/>
    <col min="15880" max="16128" width="11.42578125" style="50"/>
    <col min="16129" max="16129" width="2" style="50" customWidth="1"/>
    <col min="16130" max="16130" width="45.7109375" style="50" customWidth="1"/>
    <col min="16131" max="16131" width="19.5703125" style="50" customWidth="1"/>
    <col min="16132" max="16135" width="18.7109375" style="50" customWidth="1"/>
    <col min="16136" max="16384" width="11.42578125" style="50"/>
  </cols>
  <sheetData>
    <row r="1" spans="2:7" s="49" customFormat="1" ht="22.5" customHeight="1" x14ac:dyDescent="0.2">
      <c r="B1" s="219" t="s">
        <v>64</v>
      </c>
      <c r="C1" s="219"/>
      <c r="D1" s="219"/>
      <c r="E1" s="219"/>
      <c r="F1" s="219"/>
      <c r="G1" s="219"/>
    </row>
    <row r="2" spans="2:7" ht="15" customHeight="1" thickBot="1" x14ac:dyDescent="0.25">
      <c r="B2" s="9"/>
      <c r="C2" s="9"/>
      <c r="D2" s="9"/>
      <c r="E2" s="9"/>
      <c r="F2" s="9"/>
      <c r="G2" s="9"/>
    </row>
    <row r="3" spans="2:7" ht="24" customHeight="1" thickTop="1" x14ac:dyDescent="0.2">
      <c r="B3" s="202" t="s">
        <v>32</v>
      </c>
      <c r="C3" s="204" t="s">
        <v>33</v>
      </c>
      <c r="D3" s="226" t="s">
        <v>34</v>
      </c>
      <c r="E3" s="226"/>
      <c r="F3" s="226"/>
      <c r="G3" s="227"/>
    </row>
    <row r="4" spans="2:7" ht="51.75" customHeight="1" thickBot="1" x14ac:dyDescent="0.25">
      <c r="B4" s="212"/>
      <c r="C4" s="213"/>
      <c r="D4" s="82" t="s">
        <v>35</v>
      </c>
      <c r="E4" s="83" t="s">
        <v>36</v>
      </c>
      <c r="F4" s="83" t="s">
        <v>37</v>
      </c>
      <c r="G4" s="84" t="s">
        <v>39</v>
      </c>
    </row>
    <row r="5" spans="2:7" ht="28.5" customHeight="1" thickTop="1" x14ac:dyDescent="0.2">
      <c r="B5" s="214" t="s">
        <v>40</v>
      </c>
      <c r="C5" s="15" t="s">
        <v>41</v>
      </c>
      <c r="D5" s="59">
        <v>10185505.33</v>
      </c>
      <c r="E5" s="60">
        <v>146799.71000000002</v>
      </c>
      <c r="F5" s="61">
        <v>130637.23</v>
      </c>
      <c r="G5" s="62">
        <v>10462942.270000001</v>
      </c>
    </row>
    <row r="6" spans="2:7" ht="28.5" customHeight="1" x14ac:dyDescent="0.2">
      <c r="B6" s="208"/>
      <c r="C6" s="20" t="s">
        <v>42</v>
      </c>
      <c r="D6" s="63">
        <v>2750000</v>
      </c>
      <c r="E6" s="64"/>
      <c r="F6" s="65">
        <v>8357170</v>
      </c>
      <c r="G6" s="66">
        <v>11107170</v>
      </c>
    </row>
    <row r="7" spans="2:7" ht="28.5" customHeight="1" thickBot="1" x14ac:dyDescent="0.25">
      <c r="B7" s="208"/>
      <c r="C7" s="25" t="s">
        <v>43</v>
      </c>
      <c r="D7" s="26"/>
      <c r="E7" s="27"/>
      <c r="F7" s="28"/>
      <c r="G7" s="29"/>
    </row>
    <row r="8" spans="2:7" ht="28.5" customHeight="1" x14ac:dyDescent="0.2">
      <c r="B8" s="222" t="s">
        <v>44</v>
      </c>
      <c r="C8" s="85" t="s">
        <v>41</v>
      </c>
      <c r="D8" s="67">
        <v>12461763</v>
      </c>
      <c r="E8" s="68">
        <v>617.6</v>
      </c>
      <c r="F8" s="69">
        <v>80400</v>
      </c>
      <c r="G8" s="70">
        <v>12542780.6</v>
      </c>
    </row>
    <row r="9" spans="2:7" ht="28.5" customHeight="1" thickBot="1" x14ac:dyDescent="0.25">
      <c r="B9" s="223"/>
      <c r="C9" s="86" t="s">
        <v>42</v>
      </c>
      <c r="D9" s="71"/>
      <c r="E9" s="72"/>
      <c r="F9" s="73"/>
      <c r="G9" s="74"/>
    </row>
    <row r="10" spans="2:7" ht="28.5" customHeight="1" thickBot="1" x14ac:dyDescent="0.25">
      <c r="B10" s="30" t="s">
        <v>45</v>
      </c>
      <c r="C10" s="36" t="s">
        <v>41</v>
      </c>
      <c r="D10" s="67">
        <v>34335.360000000001</v>
      </c>
      <c r="E10" s="68">
        <v>9228.4</v>
      </c>
      <c r="F10" s="69"/>
      <c r="G10" s="70">
        <v>43563.76</v>
      </c>
    </row>
    <row r="11" spans="2:7" ht="28.5" customHeight="1" thickBot="1" x14ac:dyDescent="0.25">
      <c r="B11" s="37" t="s">
        <v>46</v>
      </c>
      <c r="C11" s="38" t="s">
        <v>41</v>
      </c>
      <c r="D11" s="67">
        <v>5900</v>
      </c>
      <c r="E11" s="68"/>
      <c r="F11" s="69"/>
      <c r="G11" s="70">
        <v>5900</v>
      </c>
    </row>
    <row r="12" spans="2:7" ht="28.5" customHeight="1" thickBot="1" x14ac:dyDescent="0.25">
      <c r="B12" s="39" t="s">
        <v>47</v>
      </c>
      <c r="C12" s="40" t="s">
        <v>41</v>
      </c>
      <c r="D12" s="67">
        <v>89079880.689999983</v>
      </c>
      <c r="E12" s="68">
        <v>72790</v>
      </c>
      <c r="F12" s="69"/>
      <c r="G12" s="70">
        <v>89152670.689999983</v>
      </c>
    </row>
    <row r="13" spans="2:7" ht="28.5" customHeight="1" thickTop="1" thickBot="1" x14ac:dyDescent="0.25">
      <c r="B13" s="217" t="s">
        <v>48</v>
      </c>
      <c r="C13" s="218"/>
      <c r="D13" s="75">
        <v>111767384.37999998</v>
      </c>
      <c r="E13" s="76">
        <v>229435.71000000002</v>
      </c>
      <c r="F13" s="77">
        <v>211037.22999999998</v>
      </c>
      <c r="G13" s="78">
        <v>112207857.31999998</v>
      </c>
    </row>
    <row r="14" spans="2:7" ht="28.5" customHeight="1" thickTop="1" thickBot="1" x14ac:dyDescent="0.25">
      <c r="B14" s="215" t="s">
        <v>49</v>
      </c>
      <c r="C14" s="216"/>
      <c r="D14" s="79">
        <v>2750000</v>
      </c>
      <c r="E14" s="80"/>
      <c r="F14" s="77">
        <v>8357170</v>
      </c>
      <c r="G14" s="78">
        <v>11107170</v>
      </c>
    </row>
    <row r="15" spans="2:7" ht="28.5" customHeight="1" thickTop="1" thickBot="1" x14ac:dyDescent="0.25">
      <c r="B15" s="217" t="s">
        <v>50</v>
      </c>
      <c r="C15" s="218"/>
      <c r="D15" s="45"/>
      <c r="E15" s="46"/>
      <c r="F15" s="43"/>
      <c r="G15" s="44"/>
    </row>
    <row r="16" spans="2:7" ht="12" thickTop="1" x14ac:dyDescent="0.2"/>
    <row r="17" spans="2:2" x14ac:dyDescent="0.2">
      <c r="B17" s="88" t="s">
        <v>62</v>
      </c>
    </row>
    <row r="18" spans="2:2" x14ac:dyDescent="0.2">
      <c r="B18" s="58"/>
    </row>
    <row r="19" spans="2:2" x14ac:dyDescent="0.2">
      <c r="B19" s="58"/>
    </row>
    <row r="20" spans="2:2" x14ac:dyDescent="0.2">
      <c r="B20" s="58"/>
    </row>
    <row r="21" spans="2:2" x14ac:dyDescent="0.2">
      <c r="B21" s="58"/>
    </row>
    <row r="22" spans="2:2" x14ac:dyDescent="0.2">
      <c r="B22" s="58"/>
    </row>
    <row r="23" spans="2:2" x14ac:dyDescent="0.2">
      <c r="B23" s="58"/>
    </row>
  </sheetData>
  <mergeCells count="9">
    <mergeCell ref="B13:C13"/>
    <mergeCell ref="B14:C14"/>
    <mergeCell ref="B15:C15"/>
    <mergeCell ref="B1:G1"/>
    <mergeCell ref="B3:B4"/>
    <mergeCell ref="C3:C4"/>
    <mergeCell ref="D3:G3"/>
    <mergeCell ref="B5:B7"/>
    <mergeCell ref="B8:B9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5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showGridLines="0" zoomScale="85" zoomScaleNormal="85" workbookViewId="0"/>
  </sheetViews>
  <sheetFormatPr baseColWidth="10" defaultRowHeight="11.25" x14ac:dyDescent="0.2"/>
  <cols>
    <col min="1" max="1" width="2" style="50" customWidth="1"/>
    <col min="2" max="2" width="45.7109375" style="50" customWidth="1"/>
    <col min="3" max="3" width="19.5703125" style="50" customWidth="1"/>
    <col min="4" max="7" width="18.7109375" style="50" customWidth="1"/>
    <col min="8" max="256" width="11.42578125" style="50"/>
    <col min="257" max="257" width="2" style="50" customWidth="1"/>
    <col min="258" max="258" width="45.7109375" style="50" customWidth="1"/>
    <col min="259" max="259" width="19.5703125" style="50" customWidth="1"/>
    <col min="260" max="263" width="18.7109375" style="50" customWidth="1"/>
    <col min="264" max="512" width="11.42578125" style="50"/>
    <col min="513" max="513" width="2" style="50" customWidth="1"/>
    <col min="514" max="514" width="45.7109375" style="50" customWidth="1"/>
    <col min="515" max="515" width="19.5703125" style="50" customWidth="1"/>
    <col min="516" max="519" width="18.7109375" style="50" customWidth="1"/>
    <col min="520" max="768" width="11.42578125" style="50"/>
    <col min="769" max="769" width="2" style="50" customWidth="1"/>
    <col min="770" max="770" width="45.7109375" style="50" customWidth="1"/>
    <col min="771" max="771" width="19.5703125" style="50" customWidth="1"/>
    <col min="772" max="775" width="18.7109375" style="50" customWidth="1"/>
    <col min="776" max="1024" width="11.42578125" style="50"/>
    <col min="1025" max="1025" width="2" style="50" customWidth="1"/>
    <col min="1026" max="1026" width="45.7109375" style="50" customWidth="1"/>
    <col min="1027" max="1027" width="19.5703125" style="50" customWidth="1"/>
    <col min="1028" max="1031" width="18.7109375" style="50" customWidth="1"/>
    <col min="1032" max="1280" width="11.42578125" style="50"/>
    <col min="1281" max="1281" width="2" style="50" customWidth="1"/>
    <col min="1282" max="1282" width="45.7109375" style="50" customWidth="1"/>
    <col min="1283" max="1283" width="19.5703125" style="50" customWidth="1"/>
    <col min="1284" max="1287" width="18.7109375" style="50" customWidth="1"/>
    <col min="1288" max="1536" width="11.42578125" style="50"/>
    <col min="1537" max="1537" width="2" style="50" customWidth="1"/>
    <col min="1538" max="1538" width="45.7109375" style="50" customWidth="1"/>
    <col min="1539" max="1539" width="19.5703125" style="50" customWidth="1"/>
    <col min="1540" max="1543" width="18.7109375" style="50" customWidth="1"/>
    <col min="1544" max="1792" width="11.42578125" style="50"/>
    <col min="1793" max="1793" width="2" style="50" customWidth="1"/>
    <col min="1794" max="1794" width="45.7109375" style="50" customWidth="1"/>
    <col min="1795" max="1795" width="19.5703125" style="50" customWidth="1"/>
    <col min="1796" max="1799" width="18.7109375" style="50" customWidth="1"/>
    <col min="1800" max="2048" width="11.42578125" style="50"/>
    <col min="2049" max="2049" width="2" style="50" customWidth="1"/>
    <col min="2050" max="2050" width="45.7109375" style="50" customWidth="1"/>
    <col min="2051" max="2051" width="19.5703125" style="50" customWidth="1"/>
    <col min="2052" max="2055" width="18.7109375" style="50" customWidth="1"/>
    <col min="2056" max="2304" width="11.42578125" style="50"/>
    <col min="2305" max="2305" width="2" style="50" customWidth="1"/>
    <col min="2306" max="2306" width="45.7109375" style="50" customWidth="1"/>
    <col min="2307" max="2307" width="19.5703125" style="50" customWidth="1"/>
    <col min="2308" max="2311" width="18.7109375" style="50" customWidth="1"/>
    <col min="2312" max="2560" width="11.42578125" style="50"/>
    <col min="2561" max="2561" width="2" style="50" customWidth="1"/>
    <col min="2562" max="2562" width="45.7109375" style="50" customWidth="1"/>
    <col min="2563" max="2563" width="19.5703125" style="50" customWidth="1"/>
    <col min="2564" max="2567" width="18.7109375" style="50" customWidth="1"/>
    <col min="2568" max="2816" width="11.42578125" style="50"/>
    <col min="2817" max="2817" width="2" style="50" customWidth="1"/>
    <col min="2818" max="2818" width="45.7109375" style="50" customWidth="1"/>
    <col min="2819" max="2819" width="19.5703125" style="50" customWidth="1"/>
    <col min="2820" max="2823" width="18.7109375" style="50" customWidth="1"/>
    <col min="2824" max="3072" width="11.42578125" style="50"/>
    <col min="3073" max="3073" width="2" style="50" customWidth="1"/>
    <col min="3074" max="3074" width="45.7109375" style="50" customWidth="1"/>
    <col min="3075" max="3075" width="19.5703125" style="50" customWidth="1"/>
    <col min="3076" max="3079" width="18.7109375" style="50" customWidth="1"/>
    <col min="3080" max="3328" width="11.42578125" style="50"/>
    <col min="3329" max="3329" width="2" style="50" customWidth="1"/>
    <col min="3330" max="3330" width="45.7109375" style="50" customWidth="1"/>
    <col min="3331" max="3331" width="19.5703125" style="50" customWidth="1"/>
    <col min="3332" max="3335" width="18.7109375" style="50" customWidth="1"/>
    <col min="3336" max="3584" width="11.42578125" style="50"/>
    <col min="3585" max="3585" width="2" style="50" customWidth="1"/>
    <col min="3586" max="3586" width="45.7109375" style="50" customWidth="1"/>
    <col min="3587" max="3587" width="19.5703125" style="50" customWidth="1"/>
    <col min="3588" max="3591" width="18.7109375" style="50" customWidth="1"/>
    <col min="3592" max="3840" width="11.42578125" style="50"/>
    <col min="3841" max="3841" width="2" style="50" customWidth="1"/>
    <col min="3842" max="3842" width="45.7109375" style="50" customWidth="1"/>
    <col min="3843" max="3843" width="19.5703125" style="50" customWidth="1"/>
    <col min="3844" max="3847" width="18.7109375" style="50" customWidth="1"/>
    <col min="3848" max="4096" width="11.42578125" style="50"/>
    <col min="4097" max="4097" width="2" style="50" customWidth="1"/>
    <col min="4098" max="4098" width="45.7109375" style="50" customWidth="1"/>
    <col min="4099" max="4099" width="19.5703125" style="50" customWidth="1"/>
    <col min="4100" max="4103" width="18.7109375" style="50" customWidth="1"/>
    <col min="4104" max="4352" width="11.42578125" style="50"/>
    <col min="4353" max="4353" width="2" style="50" customWidth="1"/>
    <col min="4354" max="4354" width="45.7109375" style="50" customWidth="1"/>
    <col min="4355" max="4355" width="19.5703125" style="50" customWidth="1"/>
    <col min="4356" max="4359" width="18.7109375" style="50" customWidth="1"/>
    <col min="4360" max="4608" width="11.42578125" style="50"/>
    <col min="4609" max="4609" width="2" style="50" customWidth="1"/>
    <col min="4610" max="4610" width="45.7109375" style="50" customWidth="1"/>
    <col min="4611" max="4611" width="19.5703125" style="50" customWidth="1"/>
    <col min="4612" max="4615" width="18.7109375" style="50" customWidth="1"/>
    <col min="4616" max="4864" width="11.42578125" style="50"/>
    <col min="4865" max="4865" width="2" style="50" customWidth="1"/>
    <col min="4866" max="4866" width="45.7109375" style="50" customWidth="1"/>
    <col min="4867" max="4867" width="19.5703125" style="50" customWidth="1"/>
    <col min="4868" max="4871" width="18.7109375" style="50" customWidth="1"/>
    <col min="4872" max="5120" width="11.42578125" style="50"/>
    <col min="5121" max="5121" width="2" style="50" customWidth="1"/>
    <col min="5122" max="5122" width="45.7109375" style="50" customWidth="1"/>
    <col min="5123" max="5123" width="19.5703125" style="50" customWidth="1"/>
    <col min="5124" max="5127" width="18.7109375" style="50" customWidth="1"/>
    <col min="5128" max="5376" width="11.42578125" style="50"/>
    <col min="5377" max="5377" width="2" style="50" customWidth="1"/>
    <col min="5378" max="5378" width="45.7109375" style="50" customWidth="1"/>
    <col min="5379" max="5379" width="19.5703125" style="50" customWidth="1"/>
    <col min="5380" max="5383" width="18.7109375" style="50" customWidth="1"/>
    <col min="5384" max="5632" width="11.42578125" style="50"/>
    <col min="5633" max="5633" width="2" style="50" customWidth="1"/>
    <col min="5634" max="5634" width="45.7109375" style="50" customWidth="1"/>
    <col min="5635" max="5635" width="19.5703125" style="50" customWidth="1"/>
    <col min="5636" max="5639" width="18.7109375" style="50" customWidth="1"/>
    <col min="5640" max="5888" width="11.42578125" style="50"/>
    <col min="5889" max="5889" width="2" style="50" customWidth="1"/>
    <col min="5890" max="5890" width="45.7109375" style="50" customWidth="1"/>
    <col min="5891" max="5891" width="19.5703125" style="50" customWidth="1"/>
    <col min="5892" max="5895" width="18.7109375" style="50" customWidth="1"/>
    <col min="5896" max="6144" width="11.42578125" style="50"/>
    <col min="6145" max="6145" width="2" style="50" customWidth="1"/>
    <col min="6146" max="6146" width="45.7109375" style="50" customWidth="1"/>
    <col min="6147" max="6147" width="19.5703125" style="50" customWidth="1"/>
    <col min="6148" max="6151" width="18.7109375" style="50" customWidth="1"/>
    <col min="6152" max="6400" width="11.42578125" style="50"/>
    <col min="6401" max="6401" width="2" style="50" customWidth="1"/>
    <col min="6402" max="6402" width="45.7109375" style="50" customWidth="1"/>
    <col min="6403" max="6403" width="19.5703125" style="50" customWidth="1"/>
    <col min="6404" max="6407" width="18.7109375" style="50" customWidth="1"/>
    <col min="6408" max="6656" width="11.42578125" style="50"/>
    <col min="6657" max="6657" width="2" style="50" customWidth="1"/>
    <col min="6658" max="6658" width="45.7109375" style="50" customWidth="1"/>
    <col min="6659" max="6659" width="19.5703125" style="50" customWidth="1"/>
    <col min="6660" max="6663" width="18.7109375" style="50" customWidth="1"/>
    <col min="6664" max="6912" width="11.42578125" style="50"/>
    <col min="6913" max="6913" width="2" style="50" customWidth="1"/>
    <col min="6914" max="6914" width="45.7109375" style="50" customWidth="1"/>
    <col min="6915" max="6915" width="19.5703125" style="50" customWidth="1"/>
    <col min="6916" max="6919" width="18.7109375" style="50" customWidth="1"/>
    <col min="6920" max="7168" width="11.42578125" style="50"/>
    <col min="7169" max="7169" width="2" style="50" customWidth="1"/>
    <col min="7170" max="7170" width="45.7109375" style="50" customWidth="1"/>
    <col min="7171" max="7171" width="19.5703125" style="50" customWidth="1"/>
    <col min="7172" max="7175" width="18.7109375" style="50" customWidth="1"/>
    <col min="7176" max="7424" width="11.42578125" style="50"/>
    <col min="7425" max="7425" width="2" style="50" customWidth="1"/>
    <col min="7426" max="7426" width="45.7109375" style="50" customWidth="1"/>
    <col min="7427" max="7427" width="19.5703125" style="50" customWidth="1"/>
    <col min="7428" max="7431" width="18.7109375" style="50" customWidth="1"/>
    <col min="7432" max="7680" width="11.42578125" style="50"/>
    <col min="7681" max="7681" width="2" style="50" customWidth="1"/>
    <col min="7682" max="7682" width="45.7109375" style="50" customWidth="1"/>
    <col min="7683" max="7683" width="19.5703125" style="50" customWidth="1"/>
    <col min="7684" max="7687" width="18.7109375" style="50" customWidth="1"/>
    <col min="7688" max="7936" width="11.42578125" style="50"/>
    <col min="7937" max="7937" width="2" style="50" customWidth="1"/>
    <col min="7938" max="7938" width="45.7109375" style="50" customWidth="1"/>
    <col min="7939" max="7939" width="19.5703125" style="50" customWidth="1"/>
    <col min="7940" max="7943" width="18.7109375" style="50" customWidth="1"/>
    <col min="7944" max="8192" width="11.42578125" style="50"/>
    <col min="8193" max="8193" width="2" style="50" customWidth="1"/>
    <col min="8194" max="8194" width="45.7109375" style="50" customWidth="1"/>
    <col min="8195" max="8195" width="19.5703125" style="50" customWidth="1"/>
    <col min="8196" max="8199" width="18.7109375" style="50" customWidth="1"/>
    <col min="8200" max="8448" width="11.42578125" style="50"/>
    <col min="8449" max="8449" width="2" style="50" customWidth="1"/>
    <col min="8450" max="8450" width="45.7109375" style="50" customWidth="1"/>
    <col min="8451" max="8451" width="19.5703125" style="50" customWidth="1"/>
    <col min="8452" max="8455" width="18.7109375" style="50" customWidth="1"/>
    <col min="8456" max="8704" width="11.42578125" style="50"/>
    <col min="8705" max="8705" width="2" style="50" customWidth="1"/>
    <col min="8706" max="8706" width="45.7109375" style="50" customWidth="1"/>
    <col min="8707" max="8707" width="19.5703125" style="50" customWidth="1"/>
    <col min="8708" max="8711" width="18.7109375" style="50" customWidth="1"/>
    <col min="8712" max="8960" width="11.42578125" style="50"/>
    <col min="8961" max="8961" width="2" style="50" customWidth="1"/>
    <col min="8962" max="8962" width="45.7109375" style="50" customWidth="1"/>
    <col min="8963" max="8963" width="19.5703125" style="50" customWidth="1"/>
    <col min="8964" max="8967" width="18.7109375" style="50" customWidth="1"/>
    <col min="8968" max="9216" width="11.42578125" style="50"/>
    <col min="9217" max="9217" width="2" style="50" customWidth="1"/>
    <col min="9218" max="9218" width="45.7109375" style="50" customWidth="1"/>
    <col min="9219" max="9219" width="19.5703125" style="50" customWidth="1"/>
    <col min="9220" max="9223" width="18.7109375" style="50" customWidth="1"/>
    <col min="9224" max="9472" width="11.42578125" style="50"/>
    <col min="9473" max="9473" width="2" style="50" customWidth="1"/>
    <col min="9474" max="9474" width="45.7109375" style="50" customWidth="1"/>
    <col min="9475" max="9475" width="19.5703125" style="50" customWidth="1"/>
    <col min="9476" max="9479" width="18.7109375" style="50" customWidth="1"/>
    <col min="9480" max="9728" width="11.42578125" style="50"/>
    <col min="9729" max="9729" width="2" style="50" customWidth="1"/>
    <col min="9730" max="9730" width="45.7109375" style="50" customWidth="1"/>
    <col min="9731" max="9731" width="19.5703125" style="50" customWidth="1"/>
    <col min="9732" max="9735" width="18.7109375" style="50" customWidth="1"/>
    <col min="9736" max="9984" width="11.42578125" style="50"/>
    <col min="9985" max="9985" width="2" style="50" customWidth="1"/>
    <col min="9986" max="9986" width="45.7109375" style="50" customWidth="1"/>
    <col min="9987" max="9987" width="19.5703125" style="50" customWidth="1"/>
    <col min="9988" max="9991" width="18.7109375" style="50" customWidth="1"/>
    <col min="9992" max="10240" width="11.42578125" style="50"/>
    <col min="10241" max="10241" width="2" style="50" customWidth="1"/>
    <col min="10242" max="10242" width="45.7109375" style="50" customWidth="1"/>
    <col min="10243" max="10243" width="19.5703125" style="50" customWidth="1"/>
    <col min="10244" max="10247" width="18.7109375" style="50" customWidth="1"/>
    <col min="10248" max="10496" width="11.42578125" style="50"/>
    <col min="10497" max="10497" width="2" style="50" customWidth="1"/>
    <col min="10498" max="10498" width="45.7109375" style="50" customWidth="1"/>
    <col min="10499" max="10499" width="19.5703125" style="50" customWidth="1"/>
    <col min="10500" max="10503" width="18.7109375" style="50" customWidth="1"/>
    <col min="10504" max="10752" width="11.42578125" style="50"/>
    <col min="10753" max="10753" width="2" style="50" customWidth="1"/>
    <col min="10754" max="10754" width="45.7109375" style="50" customWidth="1"/>
    <col min="10755" max="10755" width="19.5703125" style="50" customWidth="1"/>
    <col min="10756" max="10759" width="18.7109375" style="50" customWidth="1"/>
    <col min="10760" max="11008" width="11.42578125" style="50"/>
    <col min="11009" max="11009" width="2" style="50" customWidth="1"/>
    <col min="11010" max="11010" width="45.7109375" style="50" customWidth="1"/>
    <col min="11011" max="11011" width="19.5703125" style="50" customWidth="1"/>
    <col min="11012" max="11015" width="18.7109375" style="50" customWidth="1"/>
    <col min="11016" max="11264" width="11.42578125" style="50"/>
    <col min="11265" max="11265" width="2" style="50" customWidth="1"/>
    <col min="11266" max="11266" width="45.7109375" style="50" customWidth="1"/>
    <col min="11267" max="11267" width="19.5703125" style="50" customWidth="1"/>
    <col min="11268" max="11271" width="18.7109375" style="50" customWidth="1"/>
    <col min="11272" max="11520" width="11.42578125" style="50"/>
    <col min="11521" max="11521" width="2" style="50" customWidth="1"/>
    <col min="11522" max="11522" width="45.7109375" style="50" customWidth="1"/>
    <col min="11523" max="11523" width="19.5703125" style="50" customWidth="1"/>
    <col min="11524" max="11527" width="18.7109375" style="50" customWidth="1"/>
    <col min="11528" max="11776" width="11.42578125" style="50"/>
    <col min="11777" max="11777" width="2" style="50" customWidth="1"/>
    <col min="11778" max="11778" width="45.7109375" style="50" customWidth="1"/>
    <col min="11779" max="11779" width="19.5703125" style="50" customWidth="1"/>
    <col min="11780" max="11783" width="18.7109375" style="50" customWidth="1"/>
    <col min="11784" max="12032" width="11.42578125" style="50"/>
    <col min="12033" max="12033" width="2" style="50" customWidth="1"/>
    <col min="12034" max="12034" width="45.7109375" style="50" customWidth="1"/>
    <col min="12035" max="12035" width="19.5703125" style="50" customWidth="1"/>
    <col min="12036" max="12039" width="18.7109375" style="50" customWidth="1"/>
    <col min="12040" max="12288" width="11.42578125" style="50"/>
    <col min="12289" max="12289" width="2" style="50" customWidth="1"/>
    <col min="12290" max="12290" width="45.7109375" style="50" customWidth="1"/>
    <col min="12291" max="12291" width="19.5703125" style="50" customWidth="1"/>
    <col min="12292" max="12295" width="18.7109375" style="50" customWidth="1"/>
    <col min="12296" max="12544" width="11.42578125" style="50"/>
    <col min="12545" max="12545" width="2" style="50" customWidth="1"/>
    <col min="12546" max="12546" width="45.7109375" style="50" customWidth="1"/>
    <col min="12547" max="12547" width="19.5703125" style="50" customWidth="1"/>
    <col min="12548" max="12551" width="18.7109375" style="50" customWidth="1"/>
    <col min="12552" max="12800" width="11.42578125" style="50"/>
    <col min="12801" max="12801" width="2" style="50" customWidth="1"/>
    <col min="12802" max="12802" width="45.7109375" style="50" customWidth="1"/>
    <col min="12803" max="12803" width="19.5703125" style="50" customWidth="1"/>
    <col min="12804" max="12807" width="18.7109375" style="50" customWidth="1"/>
    <col min="12808" max="13056" width="11.42578125" style="50"/>
    <col min="13057" max="13057" width="2" style="50" customWidth="1"/>
    <col min="13058" max="13058" width="45.7109375" style="50" customWidth="1"/>
    <col min="13059" max="13059" width="19.5703125" style="50" customWidth="1"/>
    <col min="13060" max="13063" width="18.7109375" style="50" customWidth="1"/>
    <col min="13064" max="13312" width="11.42578125" style="50"/>
    <col min="13313" max="13313" width="2" style="50" customWidth="1"/>
    <col min="13314" max="13314" width="45.7109375" style="50" customWidth="1"/>
    <col min="13315" max="13315" width="19.5703125" style="50" customWidth="1"/>
    <col min="13316" max="13319" width="18.7109375" style="50" customWidth="1"/>
    <col min="13320" max="13568" width="11.42578125" style="50"/>
    <col min="13569" max="13569" width="2" style="50" customWidth="1"/>
    <col min="13570" max="13570" width="45.7109375" style="50" customWidth="1"/>
    <col min="13571" max="13571" width="19.5703125" style="50" customWidth="1"/>
    <col min="13572" max="13575" width="18.7109375" style="50" customWidth="1"/>
    <col min="13576" max="13824" width="11.42578125" style="50"/>
    <col min="13825" max="13825" width="2" style="50" customWidth="1"/>
    <col min="13826" max="13826" width="45.7109375" style="50" customWidth="1"/>
    <col min="13827" max="13827" width="19.5703125" style="50" customWidth="1"/>
    <col min="13828" max="13831" width="18.7109375" style="50" customWidth="1"/>
    <col min="13832" max="14080" width="11.42578125" style="50"/>
    <col min="14081" max="14081" width="2" style="50" customWidth="1"/>
    <col min="14082" max="14082" width="45.7109375" style="50" customWidth="1"/>
    <col min="14083" max="14083" width="19.5703125" style="50" customWidth="1"/>
    <col min="14084" max="14087" width="18.7109375" style="50" customWidth="1"/>
    <col min="14088" max="14336" width="11.42578125" style="50"/>
    <col min="14337" max="14337" width="2" style="50" customWidth="1"/>
    <col min="14338" max="14338" width="45.7109375" style="50" customWidth="1"/>
    <col min="14339" max="14339" width="19.5703125" style="50" customWidth="1"/>
    <col min="14340" max="14343" width="18.7109375" style="50" customWidth="1"/>
    <col min="14344" max="14592" width="11.42578125" style="50"/>
    <col min="14593" max="14593" width="2" style="50" customWidth="1"/>
    <col min="14594" max="14594" width="45.7109375" style="50" customWidth="1"/>
    <col min="14595" max="14595" width="19.5703125" style="50" customWidth="1"/>
    <col min="14596" max="14599" width="18.7109375" style="50" customWidth="1"/>
    <col min="14600" max="14848" width="11.42578125" style="50"/>
    <col min="14849" max="14849" width="2" style="50" customWidth="1"/>
    <col min="14850" max="14850" width="45.7109375" style="50" customWidth="1"/>
    <col min="14851" max="14851" width="19.5703125" style="50" customWidth="1"/>
    <col min="14852" max="14855" width="18.7109375" style="50" customWidth="1"/>
    <col min="14856" max="15104" width="11.42578125" style="50"/>
    <col min="15105" max="15105" width="2" style="50" customWidth="1"/>
    <col min="15106" max="15106" width="45.7109375" style="50" customWidth="1"/>
    <col min="15107" max="15107" width="19.5703125" style="50" customWidth="1"/>
    <col min="15108" max="15111" width="18.7109375" style="50" customWidth="1"/>
    <col min="15112" max="15360" width="11.42578125" style="50"/>
    <col min="15361" max="15361" width="2" style="50" customWidth="1"/>
    <col min="15362" max="15362" width="45.7109375" style="50" customWidth="1"/>
    <col min="15363" max="15363" width="19.5703125" style="50" customWidth="1"/>
    <col min="15364" max="15367" width="18.7109375" style="50" customWidth="1"/>
    <col min="15368" max="15616" width="11.42578125" style="50"/>
    <col min="15617" max="15617" width="2" style="50" customWidth="1"/>
    <col min="15618" max="15618" width="45.7109375" style="50" customWidth="1"/>
    <col min="15619" max="15619" width="19.5703125" style="50" customWidth="1"/>
    <col min="15620" max="15623" width="18.7109375" style="50" customWidth="1"/>
    <col min="15624" max="15872" width="11.42578125" style="50"/>
    <col min="15873" max="15873" width="2" style="50" customWidth="1"/>
    <col min="15874" max="15874" width="45.7109375" style="50" customWidth="1"/>
    <col min="15875" max="15875" width="19.5703125" style="50" customWidth="1"/>
    <col min="15876" max="15879" width="18.7109375" style="50" customWidth="1"/>
    <col min="15880" max="16128" width="11.42578125" style="50"/>
    <col min="16129" max="16129" width="2" style="50" customWidth="1"/>
    <col min="16130" max="16130" width="45.7109375" style="50" customWidth="1"/>
    <col min="16131" max="16131" width="19.5703125" style="50" customWidth="1"/>
    <col min="16132" max="16135" width="18.7109375" style="50" customWidth="1"/>
    <col min="16136" max="16384" width="11.42578125" style="50"/>
  </cols>
  <sheetData>
    <row r="1" spans="2:7" s="49" customFormat="1" ht="22.5" customHeight="1" x14ac:dyDescent="0.2">
      <c r="B1" s="219" t="s">
        <v>65</v>
      </c>
      <c r="C1" s="219"/>
      <c r="D1" s="219"/>
      <c r="E1" s="219"/>
      <c r="F1" s="219"/>
      <c r="G1" s="219"/>
    </row>
    <row r="2" spans="2:7" ht="15" customHeight="1" thickBot="1" x14ac:dyDescent="0.25">
      <c r="B2" s="9"/>
      <c r="C2" s="9"/>
      <c r="D2" s="9"/>
      <c r="E2" s="9"/>
      <c r="F2" s="9"/>
      <c r="G2" s="9"/>
    </row>
    <row r="3" spans="2:7" ht="24" customHeight="1" thickTop="1" x14ac:dyDescent="0.2">
      <c r="B3" s="202" t="s">
        <v>32</v>
      </c>
      <c r="C3" s="204" t="s">
        <v>33</v>
      </c>
      <c r="D3" s="226" t="s">
        <v>34</v>
      </c>
      <c r="E3" s="226"/>
      <c r="F3" s="226"/>
      <c r="G3" s="227"/>
    </row>
    <row r="4" spans="2:7" ht="51.75" customHeight="1" thickBot="1" x14ac:dyDescent="0.25">
      <c r="B4" s="212"/>
      <c r="C4" s="213"/>
      <c r="D4" s="82" t="s">
        <v>35</v>
      </c>
      <c r="E4" s="83" t="s">
        <v>36</v>
      </c>
      <c r="F4" s="83" t="s">
        <v>37</v>
      </c>
      <c r="G4" s="84" t="s">
        <v>39</v>
      </c>
    </row>
    <row r="5" spans="2:7" ht="28.5" customHeight="1" thickTop="1" x14ac:dyDescent="0.2">
      <c r="B5" s="214" t="s">
        <v>40</v>
      </c>
      <c r="C5" s="15" t="s">
        <v>41</v>
      </c>
      <c r="D5" s="59">
        <v>23122028.649999999</v>
      </c>
      <c r="E5" s="60">
        <v>61510</v>
      </c>
      <c r="F5" s="61">
        <v>148235.12</v>
      </c>
      <c r="G5" s="62">
        <v>23331773.77</v>
      </c>
    </row>
    <row r="6" spans="2:7" ht="28.5" customHeight="1" x14ac:dyDescent="0.2">
      <c r="B6" s="208"/>
      <c r="C6" s="20" t="s">
        <v>42</v>
      </c>
      <c r="D6" s="63">
        <v>982110</v>
      </c>
      <c r="E6" s="64"/>
      <c r="F6" s="65">
        <v>4099320</v>
      </c>
      <c r="G6" s="66">
        <v>5081430</v>
      </c>
    </row>
    <row r="7" spans="2:7" ht="28.5" customHeight="1" thickBot="1" x14ac:dyDescent="0.25">
      <c r="B7" s="208"/>
      <c r="C7" s="25" t="s">
        <v>43</v>
      </c>
      <c r="D7" s="26"/>
      <c r="E7" s="27"/>
      <c r="F7" s="28"/>
      <c r="G7" s="29"/>
    </row>
    <row r="8" spans="2:7" ht="28.5" customHeight="1" x14ac:dyDescent="0.2">
      <c r="B8" s="222" t="s">
        <v>44</v>
      </c>
      <c r="C8" s="85" t="s">
        <v>41</v>
      </c>
      <c r="D8" s="67">
        <v>1442530</v>
      </c>
      <c r="E8" s="68">
        <v>401.5</v>
      </c>
      <c r="F8" s="69"/>
      <c r="G8" s="70">
        <v>1442931.5</v>
      </c>
    </row>
    <row r="9" spans="2:7" ht="28.5" customHeight="1" thickBot="1" x14ac:dyDescent="0.25">
      <c r="B9" s="223"/>
      <c r="C9" s="86" t="s">
        <v>42</v>
      </c>
      <c r="D9" s="71"/>
      <c r="E9" s="72"/>
      <c r="F9" s="73"/>
      <c r="G9" s="74"/>
    </row>
    <row r="10" spans="2:7" ht="28.5" customHeight="1" thickBot="1" x14ac:dyDescent="0.25">
      <c r="B10" s="30" t="s">
        <v>45</v>
      </c>
      <c r="C10" s="36" t="s">
        <v>41</v>
      </c>
      <c r="D10" s="67">
        <v>21180</v>
      </c>
      <c r="E10" s="68">
        <v>648.5</v>
      </c>
      <c r="F10" s="69"/>
      <c r="G10" s="70">
        <v>21828.5</v>
      </c>
    </row>
    <row r="11" spans="2:7" ht="28.5" customHeight="1" thickBot="1" x14ac:dyDescent="0.25">
      <c r="B11" s="37" t="s">
        <v>46</v>
      </c>
      <c r="C11" s="38" t="s">
        <v>41</v>
      </c>
      <c r="D11" s="67">
        <v>203610</v>
      </c>
      <c r="E11" s="68"/>
      <c r="F11" s="69"/>
      <c r="G11" s="70">
        <v>203610</v>
      </c>
    </row>
    <row r="12" spans="2:7" ht="28.5" customHeight="1" thickBot="1" x14ac:dyDescent="0.25">
      <c r="B12" s="39" t="s">
        <v>47</v>
      </c>
      <c r="C12" s="40" t="s">
        <v>41</v>
      </c>
      <c r="D12" s="67">
        <v>98764215.680000007</v>
      </c>
      <c r="E12" s="68">
        <v>298821.09999999998</v>
      </c>
      <c r="F12" s="69">
        <v>148597</v>
      </c>
      <c r="G12" s="70">
        <v>99211633.780000001</v>
      </c>
    </row>
    <row r="13" spans="2:7" ht="28.5" customHeight="1" thickTop="1" thickBot="1" x14ac:dyDescent="0.25">
      <c r="B13" s="217" t="s">
        <v>48</v>
      </c>
      <c r="C13" s="218"/>
      <c r="D13" s="75">
        <v>123553564.33000001</v>
      </c>
      <c r="E13" s="76">
        <v>361381.1</v>
      </c>
      <c r="F13" s="77">
        <v>296832.12</v>
      </c>
      <c r="G13" s="78">
        <v>124211777.55</v>
      </c>
    </row>
    <row r="14" spans="2:7" ht="28.5" customHeight="1" thickTop="1" thickBot="1" x14ac:dyDescent="0.25">
      <c r="B14" s="215" t="s">
        <v>49</v>
      </c>
      <c r="C14" s="216"/>
      <c r="D14" s="79">
        <v>982110</v>
      </c>
      <c r="E14" s="80"/>
      <c r="F14" s="77">
        <v>4099320</v>
      </c>
      <c r="G14" s="78">
        <v>5081430</v>
      </c>
    </row>
    <row r="15" spans="2:7" ht="28.5" customHeight="1" thickTop="1" thickBot="1" x14ac:dyDescent="0.25">
      <c r="B15" s="217" t="s">
        <v>50</v>
      </c>
      <c r="C15" s="218"/>
      <c r="D15" s="45"/>
      <c r="E15" s="46"/>
      <c r="F15" s="43"/>
      <c r="G15" s="44"/>
    </row>
    <row r="16" spans="2:7" ht="12" thickTop="1" x14ac:dyDescent="0.2"/>
    <row r="17" spans="2:2" x14ac:dyDescent="0.2">
      <c r="B17" s="88" t="s">
        <v>62</v>
      </c>
    </row>
    <row r="18" spans="2:2" x14ac:dyDescent="0.2">
      <c r="B18" s="58"/>
    </row>
    <row r="19" spans="2:2" x14ac:dyDescent="0.2">
      <c r="B19" s="58"/>
    </row>
    <row r="20" spans="2:2" x14ac:dyDescent="0.2">
      <c r="B20" s="58"/>
    </row>
    <row r="21" spans="2:2" x14ac:dyDescent="0.2">
      <c r="B21" s="58"/>
    </row>
    <row r="22" spans="2:2" x14ac:dyDescent="0.2">
      <c r="B22" s="58"/>
    </row>
    <row r="23" spans="2:2" x14ac:dyDescent="0.2">
      <c r="B23" s="58"/>
    </row>
  </sheetData>
  <mergeCells count="9">
    <mergeCell ref="B13:C13"/>
    <mergeCell ref="B14:C14"/>
    <mergeCell ref="B15:C15"/>
    <mergeCell ref="B1:G1"/>
    <mergeCell ref="B3:B4"/>
    <mergeCell ref="C3:C4"/>
    <mergeCell ref="D3:G3"/>
    <mergeCell ref="B5:B7"/>
    <mergeCell ref="B8:B9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5" orientation="landscape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showGridLines="0" zoomScale="85" zoomScaleNormal="85" workbookViewId="0"/>
  </sheetViews>
  <sheetFormatPr baseColWidth="10" defaultRowHeight="11.25" x14ac:dyDescent="0.2"/>
  <cols>
    <col min="1" max="1" width="2" style="50" customWidth="1"/>
    <col min="2" max="2" width="45.7109375" style="50" customWidth="1"/>
    <col min="3" max="3" width="19.5703125" style="50" customWidth="1"/>
    <col min="4" max="7" width="18.7109375" style="50" customWidth="1"/>
    <col min="8" max="256" width="11.42578125" style="50"/>
    <col min="257" max="257" width="2" style="50" customWidth="1"/>
    <col min="258" max="258" width="45.7109375" style="50" customWidth="1"/>
    <col min="259" max="259" width="19.5703125" style="50" customWidth="1"/>
    <col min="260" max="263" width="18.7109375" style="50" customWidth="1"/>
    <col min="264" max="512" width="11.42578125" style="50"/>
    <col min="513" max="513" width="2" style="50" customWidth="1"/>
    <col min="514" max="514" width="45.7109375" style="50" customWidth="1"/>
    <col min="515" max="515" width="19.5703125" style="50" customWidth="1"/>
    <col min="516" max="519" width="18.7109375" style="50" customWidth="1"/>
    <col min="520" max="768" width="11.42578125" style="50"/>
    <col min="769" max="769" width="2" style="50" customWidth="1"/>
    <col min="770" max="770" width="45.7109375" style="50" customWidth="1"/>
    <col min="771" max="771" width="19.5703125" style="50" customWidth="1"/>
    <col min="772" max="775" width="18.7109375" style="50" customWidth="1"/>
    <col min="776" max="1024" width="11.42578125" style="50"/>
    <col min="1025" max="1025" width="2" style="50" customWidth="1"/>
    <col min="1026" max="1026" width="45.7109375" style="50" customWidth="1"/>
    <col min="1027" max="1027" width="19.5703125" style="50" customWidth="1"/>
    <col min="1028" max="1031" width="18.7109375" style="50" customWidth="1"/>
    <col min="1032" max="1280" width="11.42578125" style="50"/>
    <col min="1281" max="1281" width="2" style="50" customWidth="1"/>
    <col min="1282" max="1282" width="45.7109375" style="50" customWidth="1"/>
    <col min="1283" max="1283" width="19.5703125" style="50" customWidth="1"/>
    <col min="1284" max="1287" width="18.7109375" style="50" customWidth="1"/>
    <col min="1288" max="1536" width="11.42578125" style="50"/>
    <col min="1537" max="1537" width="2" style="50" customWidth="1"/>
    <col min="1538" max="1538" width="45.7109375" style="50" customWidth="1"/>
    <col min="1539" max="1539" width="19.5703125" style="50" customWidth="1"/>
    <col min="1540" max="1543" width="18.7109375" style="50" customWidth="1"/>
    <col min="1544" max="1792" width="11.42578125" style="50"/>
    <col min="1793" max="1793" width="2" style="50" customWidth="1"/>
    <col min="1794" max="1794" width="45.7109375" style="50" customWidth="1"/>
    <col min="1795" max="1795" width="19.5703125" style="50" customWidth="1"/>
    <col min="1796" max="1799" width="18.7109375" style="50" customWidth="1"/>
    <col min="1800" max="2048" width="11.42578125" style="50"/>
    <col min="2049" max="2049" width="2" style="50" customWidth="1"/>
    <col min="2050" max="2050" width="45.7109375" style="50" customWidth="1"/>
    <col min="2051" max="2051" width="19.5703125" style="50" customWidth="1"/>
    <col min="2052" max="2055" width="18.7109375" style="50" customWidth="1"/>
    <col min="2056" max="2304" width="11.42578125" style="50"/>
    <col min="2305" max="2305" width="2" style="50" customWidth="1"/>
    <col min="2306" max="2306" width="45.7109375" style="50" customWidth="1"/>
    <col min="2307" max="2307" width="19.5703125" style="50" customWidth="1"/>
    <col min="2308" max="2311" width="18.7109375" style="50" customWidth="1"/>
    <col min="2312" max="2560" width="11.42578125" style="50"/>
    <col min="2561" max="2561" width="2" style="50" customWidth="1"/>
    <col min="2562" max="2562" width="45.7109375" style="50" customWidth="1"/>
    <col min="2563" max="2563" width="19.5703125" style="50" customWidth="1"/>
    <col min="2564" max="2567" width="18.7109375" style="50" customWidth="1"/>
    <col min="2568" max="2816" width="11.42578125" style="50"/>
    <col min="2817" max="2817" width="2" style="50" customWidth="1"/>
    <col min="2818" max="2818" width="45.7109375" style="50" customWidth="1"/>
    <col min="2819" max="2819" width="19.5703125" style="50" customWidth="1"/>
    <col min="2820" max="2823" width="18.7109375" style="50" customWidth="1"/>
    <col min="2824" max="3072" width="11.42578125" style="50"/>
    <col min="3073" max="3073" width="2" style="50" customWidth="1"/>
    <col min="3074" max="3074" width="45.7109375" style="50" customWidth="1"/>
    <col min="3075" max="3075" width="19.5703125" style="50" customWidth="1"/>
    <col min="3076" max="3079" width="18.7109375" style="50" customWidth="1"/>
    <col min="3080" max="3328" width="11.42578125" style="50"/>
    <col min="3329" max="3329" width="2" style="50" customWidth="1"/>
    <col min="3330" max="3330" width="45.7109375" style="50" customWidth="1"/>
    <col min="3331" max="3331" width="19.5703125" style="50" customWidth="1"/>
    <col min="3332" max="3335" width="18.7109375" style="50" customWidth="1"/>
    <col min="3336" max="3584" width="11.42578125" style="50"/>
    <col min="3585" max="3585" width="2" style="50" customWidth="1"/>
    <col min="3586" max="3586" width="45.7109375" style="50" customWidth="1"/>
    <col min="3587" max="3587" width="19.5703125" style="50" customWidth="1"/>
    <col min="3588" max="3591" width="18.7109375" style="50" customWidth="1"/>
    <col min="3592" max="3840" width="11.42578125" style="50"/>
    <col min="3841" max="3841" width="2" style="50" customWidth="1"/>
    <col min="3842" max="3842" width="45.7109375" style="50" customWidth="1"/>
    <col min="3843" max="3843" width="19.5703125" style="50" customWidth="1"/>
    <col min="3844" max="3847" width="18.7109375" style="50" customWidth="1"/>
    <col min="3848" max="4096" width="11.42578125" style="50"/>
    <col min="4097" max="4097" width="2" style="50" customWidth="1"/>
    <col min="4098" max="4098" width="45.7109375" style="50" customWidth="1"/>
    <col min="4099" max="4099" width="19.5703125" style="50" customWidth="1"/>
    <col min="4100" max="4103" width="18.7109375" style="50" customWidth="1"/>
    <col min="4104" max="4352" width="11.42578125" style="50"/>
    <col min="4353" max="4353" width="2" style="50" customWidth="1"/>
    <col min="4354" max="4354" width="45.7109375" style="50" customWidth="1"/>
    <col min="4355" max="4355" width="19.5703125" style="50" customWidth="1"/>
    <col min="4356" max="4359" width="18.7109375" style="50" customWidth="1"/>
    <col min="4360" max="4608" width="11.42578125" style="50"/>
    <col min="4609" max="4609" width="2" style="50" customWidth="1"/>
    <col min="4610" max="4610" width="45.7109375" style="50" customWidth="1"/>
    <col min="4611" max="4611" width="19.5703125" style="50" customWidth="1"/>
    <col min="4612" max="4615" width="18.7109375" style="50" customWidth="1"/>
    <col min="4616" max="4864" width="11.42578125" style="50"/>
    <col min="4865" max="4865" width="2" style="50" customWidth="1"/>
    <col min="4866" max="4866" width="45.7109375" style="50" customWidth="1"/>
    <col min="4867" max="4867" width="19.5703125" style="50" customWidth="1"/>
    <col min="4868" max="4871" width="18.7109375" style="50" customWidth="1"/>
    <col min="4872" max="5120" width="11.42578125" style="50"/>
    <col min="5121" max="5121" width="2" style="50" customWidth="1"/>
    <col min="5122" max="5122" width="45.7109375" style="50" customWidth="1"/>
    <col min="5123" max="5123" width="19.5703125" style="50" customWidth="1"/>
    <col min="5124" max="5127" width="18.7109375" style="50" customWidth="1"/>
    <col min="5128" max="5376" width="11.42578125" style="50"/>
    <col min="5377" max="5377" width="2" style="50" customWidth="1"/>
    <col min="5378" max="5378" width="45.7109375" style="50" customWidth="1"/>
    <col min="5379" max="5379" width="19.5703125" style="50" customWidth="1"/>
    <col min="5380" max="5383" width="18.7109375" style="50" customWidth="1"/>
    <col min="5384" max="5632" width="11.42578125" style="50"/>
    <col min="5633" max="5633" width="2" style="50" customWidth="1"/>
    <col min="5634" max="5634" width="45.7109375" style="50" customWidth="1"/>
    <col min="5635" max="5635" width="19.5703125" style="50" customWidth="1"/>
    <col min="5636" max="5639" width="18.7109375" style="50" customWidth="1"/>
    <col min="5640" max="5888" width="11.42578125" style="50"/>
    <col min="5889" max="5889" width="2" style="50" customWidth="1"/>
    <col min="5890" max="5890" width="45.7109375" style="50" customWidth="1"/>
    <col min="5891" max="5891" width="19.5703125" style="50" customWidth="1"/>
    <col min="5892" max="5895" width="18.7109375" style="50" customWidth="1"/>
    <col min="5896" max="6144" width="11.42578125" style="50"/>
    <col min="6145" max="6145" width="2" style="50" customWidth="1"/>
    <col min="6146" max="6146" width="45.7109375" style="50" customWidth="1"/>
    <col min="6147" max="6147" width="19.5703125" style="50" customWidth="1"/>
    <col min="6148" max="6151" width="18.7109375" style="50" customWidth="1"/>
    <col min="6152" max="6400" width="11.42578125" style="50"/>
    <col min="6401" max="6401" width="2" style="50" customWidth="1"/>
    <col min="6402" max="6402" width="45.7109375" style="50" customWidth="1"/>
    <col min="6403" max="6403" width="19.5703125" style="50" customWidth="1"/>
    <col min="6404" max="6407" width="18.7109375" style="50" customWidth="1"/>
    <col min="6408" max="6656" width="11.42578125" style="50"/>
    <col min="6657" max="6657" width="2" style="50" customWidth="1"/>
    <col min="6658" max="6658" width="45.7109375" style="50" customWidth="1"/>
    <col min="6659" max="6659" width="19.5703125" style="50" customWidth="1"/>
    <col min="6660" max="6663" width="18.7109375" style="50" customWidth="1"/>
    <col min="6664" max="6912" width="11.42578125" style="50"/>
    <col min="6913" max="6913" width="2" style="50" customWidth="1"/>
    <col min="6914" max="6914" width="45.7109375" style="50" customWidth="1"/>
    <col min="6915" max="6915" width="19.5703125" style="50" customWidth="1"/>
    <col min="6916" max="6919" width="18.7109375" style="50" customWidth="1"/>
    <col min="6920" max="7168" width="11.42578125" style="50"/>
    <col min="7169" max="7169" width="2" style="50" customWidth="1"/>
    <col min="7170" max="7170" width="45.7109375" style="50" customWidth="1"/>
    <col min="7171" max="7171" width="19.5703125" style="50" customWidth="1"/>
    <col min="7172" max="7175" width="18.7109375" style="50" customWidth="1"/>
    <col min="7176" max="7424" width="11.42578125" style="50"/>
    <col min="7425" max="7425" width="2" style="50" customWidth="1"/>
    <col min="7426" max="7426" width="45.7109375" style="50" customWidth="1"/>
    <col min="7427" max="7427" width="19.5703125" style="50" customWidth="1"/>
    <col min="7428" max="7431" width="18.7109375" style="50" customWidth="1"/>
    <col min="7432" max="7680" width="11.42578125" style="50"/>
    <col min="7681" max="7681" width="2" style="50" customWidth="1"/>
    <col min="7682" max="7682" width="45.7109375" style="50" customWidth="1"/>
    <col min="7683" max="7683" width="19.5703125" style="50" customWidth="1"/>
    <col min="7684" max="7687" width="18.7109375" style="50" customWidth="1"/>
    <col min="7688" max="7936" width="11.42578125" style="50"/>
    <col min="7937" max="7937" width="2" style="50" customWidth="1"/>
    <col min="7938" max="7938" width="45.7109375" style="50" customWidth="1"/>
    <col min="7939" max="7939" width="19.5703125" style="50" customWidth="1"/>
    <col min="7940" max="7943" width="18.7109375" style="50" customWidth="1"/>
    <col min="7944" max="8192" width="11.42578125" style="50"/>
    <col min="8193" max="8193" width="2" style="50" customWidth="1"/>
    <col min="8194" max="8194" width="45.7109375" style="50" customWidth="1"/>
    <col min="8195" max="8195" width="19.5703125" style="50" customWidth="1"/>
    <col min="8196" max="8199" width="18.7109375" style="50" customWidth="1"/>
    <col min="8200" max="8448" width="11.42578125" style="50"/>
    <col min="8449" max="8449" width="2" style="50" customWidth="1"/>
    <col min="8450" max="8450" width="45.7109375" style="50" customWidth="1"/>
    <col min="8451" max="8451" width="19.5703125" style="50" customWidth="1"/>
    <col min="8452" max="8455" width="18.7109375" style="50" customWidth="1"/>
    <col min="8456" max="8704" width="11.42578125" style="50"/>
    <col min="8705" max="8705" width="2" style="50" customWidth="1"/>
    <col min="8706" max="8706" width="45.7109375" style="50" customWidth="1"/>
    <col min="8707" max="8707" width="19.5703125" style="50" customWidth="1"/>
    <col min="8708" max="8711" width="18.7109375" style="50" customWidth="1"/>
    <col min="8712" max="8960" width="11.42578125" style="50"/>
    <col min="8961" max="8961" width="2" style="50" customWidth="1"/>
    <col min="8962" max="8962" width="45.7109375" style="50" customWidth="1"/>
    <col min="8963" max="8963" width="19.5703125" style="50" customWidth="1"/>
    <col min="8964" max="8967" width="18.7109375" style="50" customWidth="1"/>
    <col min="8968" max="9216" width="11.42578125" style="50"/>
    <col min="9217" max="9217" width="2" style="50" customWidth="1"/>
    <col min="9218" max="9218" width="45.7109375" style="50" customWidth="1"/>
    <col min="9219" max="9219" width="19.5703125" style="50" customWidth="1"/>
    <col min="9220" max="9223" width="18.7109375" style="50" customWidth="1"/>
    <col min="9224" max="9472" width="11.42578125" style="50"/>
    <col min="9473" max="9473" width="2" style="50" customWidth="1"/>
    <col min="9474" max="9474" width="45.7109375" style="50" customWidth="1"/>
    <col min="9475" max="9475" width="19.5703125" style="50" customWidth="1"/>
    <col min="9476" max="9479" width="18.7109375" style="50" customWidth="1"/>
    <col min="9480" max="9728" width="11.42578125" style="50"/>
    <col min="9729" max="9729" width="2" style="50" customWidth="1"/>
    <col min="9730" max="9730" width="45.7109375" style="50" customWidth="1"/>
    <col min="9731" max="9731" width="19.5703125" style="50" customWidth="1"/>
    <col min="9732" max="9735" width="18.7109375" style="50" customWidth="1"/>
    <col min="9736" max="9984" width="11.42578125" style="50"/>
    <col min="9985" max="9985" width="2" style="50" customWidth="1"/>
    <col min="9986" max="9986" width="45.7109375" style="50" customWidth="1"/>
    <col min="9987" max="9987" width="19.5703125" style="50" customWidth="1"/>
    <col min="9988" max="9991" width="18.7109375" style="50" customWidth="1"/>
    <col min="9992" max="10240" width="11.42578125" style="50"/>
    <col min="10241" max="10241" width="2" style="50" customWidth="1"/>
    <col min="10242" max="10242" width="45.7109375" style="50" customWidth="1"/>
    <col min="10243" max="10243" width="19.5703125" style="50" customWidth="1"/>
    <col min="10244" max="10247" width="18.7109375" style="50" customWidth="1"/>
    <col min="10248" max="10496" width="11.42578125" style="50"/>
    <col min="10497" max="10497" width="2" style="50" customWidth="1"/>
    <col min="10498" max="10498" width="45.7109375" style="50" customWidth="1"/>
    <col min="10499" max="10499" width="19.5703125" style="50" customWidth="1"/>
    <col min="10500" max="10503" width="18.7109375" style="50" customWidth="1"/>
    <col min="10504" max="10752" width="11.42578125" style="50"/>
    <col min="10753" max="10753" width="2" style="50" customWidth="1"/>
    <col min="10754" max="10754" width="45.7109375" style="50" customWidth="1"/>
    <col min="10755" max="10755" width="19.5703125" style="50" customWidth="1"/>
    <col min="10756" max="10759" width="18.7109375" style="50" customWidth="1"/>
    <col min="10760" max="11008" width="11.42578125" style="50"/>
    <col min="11009" max="11009" width="2" style="50" customWidth="1"/>
    <col min="11010" max="11010" width="45.7109375" style="50" customWidth="1"/>
    <col min="11011" max="11011" width="19.5703125" style="50" customWidth="1"/>
    <col min="11012" max="11015" width="18.7109375" style="50" customWidth="1"/>
    <col min="11016" max="11264" width="11.42578125" style="50"/>
    <col min="11265" max="11265" width="2" style="50" customWidth="1"/>
    <col min="11266" max="11266" width="45.7109375" style="50" customWidth="1"/>
    <col min="11267" max="11267" width="19.5703125" style="50" customWidth="1"/>
    <col min="11268" max="11271" width="18.7109375" style="50" customWidth="1"/>
    <col min="11272" max="11520" width="11.42578125" style="50"/>
    <col min="11521" max="11521" width="2" style="50" customWidth="1"/>
    <col min="11522" max="11522" width="45.7109375" style="50" customWidth="1"/>
    <col min="11523" max="11523" width="19.5703125" style="50" customWidth="1"/>
    <col min="11524" max="11527" width="18.7109375" style="50" customWidth="1"/>
    <col min="11528" max="11776" width="11.42578125" style="50"/>
    <col min="11777" max="11777" width="2" style="50" customWidth="1"/>
    <col min="11778" max="11778" width="45.7109375" style="50" customWidth="1"/>
    <col min="11779" max="11779" width="19.5703125" style="50" customWidth="1"/>
    <col min="11780" max="11783" width="18.7109375" style="50" customWidth="1"/>
    <col min="11784" max="12032" width="11.42578125" style="50"/>
    <col min="12033" max="12033" width="2" style="50" customWidth="1"/>
    <col min="12034" max="12034" width="45.7109375" style="50" customWidth="1"/>
    <col min="12035" max="12035" width="19.5703125" style="50" customWidth="1"/>
    <col min="12036" max="12039" width="18.7109375" style="50" customWidth="1"/>
    <col min="12040" max="12288" width="11.42578125" style="50"/>
    <col min="12289" max="12289" width="2" style="50" customWidth="1"/>
    <col min="12290" max="12290" width="45.7109375" style="50" customWidth="1"/>
    <col min="12291" max="12291" width="19.5703125" style="50" customWidth="1"/>
    <col min="12292" max="12295" width="18.7109375" style="50" customWidth="1"/>
    <col min="12296" max="12544" width="11.42578125" style="50"/>
    <col min="12545" max="12545" width="2" style="50" customWidth="1"/>
    <col min="12546" max="12546" width="45.7109375" style="50" customWidth="1"/>
    <col min="12547" max="12547" width="19.5703125" style="50" customWidth="1"/>
    <col min="12548" max="12551" width="18.7109375" style="50" customWidth="1"/>
    <col min="12552" max="12800" width="11.42578125" style="50"/>
    <col min="12801" max="12801" width="2" style="50" customWidth="1"/>
    <col min="12802" max="12802" width="45.7109375" style="50" customWidth="1"/>
    <col min="12803" max="12803" width="19.5703125" style="50" customWidth="1"/>
    <col min="12804" max="12807" width="18.7109375" style="50" customWidth="1"/>
    <col min="12808" max="13056" width="11.42578125" style="50"/>
    <col min="13057" max="13057" width="2" style="50" customWidth="1"/>
    <col min="13058" max="13058" width="45.7109375" style="50" customWidth="1"/>
    <col min="13059" max="13059" width="19.5703125" style="50" customWidth="1"/>
    <col min="13060" max="13063" width="18.7109375" style="50" customWidth="1"/>
    <col min="13064" max="13312" width="11.42578125" style="50"/>
    <col min="13313" max="13313" width="2" style="50" customWidth="1"/>
    <col min="13314" max="13314" width="45.7109375" style="50" customWidth="1"/>
    <col min="13315" max="13315" width="19.5703125" style="50" customWidth="1"/>
    <col min="13316" max="13319" width="18.7109375" style="50" customWidth="1"/>
    <col min="13320" max="13568" width="11.42578125" style="50"/>
    <col min="13569" max="13569" width="2" style="50" customWidth="1"/>
    <col min="13570" max="13570" width="45.7109375" style="50" customWidth="1"/>
    <col min="13571" max="13571" width="19.5703125" style="50" customWidth="1"/>
    <col min="13572" max="13575" width="18.7109375" style="50" customWidth="1"/>
    <col min="13576" max="13824" width="11.42578125" style="50"/>
    <col min="13825" max="13825" width="2" style="50" customWidth="1"/>
    <col min="13826" max="13826" width="45.7109375" style="50" customWidth="1"/>
    <col min="13827" max="13827" width="19.5703125" style="50" customWidth="1"/>
    <col min="13828" max="13831" width="18.7109375" style="50" customWidth="1"/>
    <col min="13832" max="14080" width="11.42578125" style="50"/>
    <col min="14081" max="14081" width="2" style="50" customWidth="1"/>
    <col min="14082" max="14082" width="45.7109375" style="50" customWidth="1"/>
    <col min="14083" max="14083" width="19.5703125" style="50" customWidth="1"/>
    <col min="14084" max="14087" width="18.7109375" style="50" customWidth="1"/>
    <col min="14088" max="14336" width="11.42578125" style="50"/>
    <col min="14337" max="14337" width="2" style="50" customWidth="1"/>
    <col min="14338" max="14338" width="45.7109375" style="50" customWidth="1"/>
    <col min="14339" max="14339" width="19.5703125" style="50" customWidth="1"/>
    <col min="14340" max="14343" width="18.7109375" style="50" customWidth="1"/>
    <col min="14344" max="14592" width="11.42578125" style="50"/>
    <col min="14593" max="14593" width="2" style="50" customWidth="1"/>
    <col min="14594" max="14594" width="45.7109375" style="50" customWidth="1"/>
    <col min="14595" max="14595" width="19.5703125" style="50" customWidth="1"/>
    <col min="14596" max="14599" width="18.7109375" style="50" customWidth="1"/>
    <col min="14600" max="14848" width="11.42578125" style="50"/>
    <col min="14849" max="14849" width="2" style="50" customWidth="1"/>
    <col min="14850" max="14850" width="45.7109375" style="50" customWidth="1"/>
    <col min="14851" max="14851" width="19.5703125" style="50" customWidth="1"/>
    <col min="14852" max="14855" width="18.7109375" style="50" customWidth="1"/>
    <col min="14856" max="15104" width="11.42578125" style="50"/>
    <col min="15105" max="15105" width="2" style="50" customWidth="1"/>
    <col min="15106" max="15106" width="45.7109375" style="50" customWidth="1"/>
    <col min="15107" max="15107" width="19.5703125" style="50" customWidth="1"/>
    <col min="15108" max="15111" width="18.7109375" style="50" customWidth="1"/>
    <col min="15112" max="15360" width="11.42578125" style="50"/>
    <col min="15361" max="15361" width="2" style="50" customWidth="1"/>
    <col min="15362" max="15362" width="45.7109375" style="50" customWidth="1"/>
    <col min="15363" max="15363" width="19.5703125" style="50" customWidth="1"/>
    <col min="15364" max="15367" width="18.7109375" style="50" customWidth="1"/>
    <col min="15368" max="15616" width="11.42578125" style="50"/>
    <col min="15617" max="15617" width="2" style="50" customWidth="1"/>
    <col min="15618" max="15618" width="45.7109375" style="50" customWidth="1"/>
    <col min="15619" max="15619" width="19.5703125" style="50" customWidth="1"/>
    <col min="15620" max="15623" width="18.7109375" style="50" customWidth="1"/>
    <col min="15624" max="15872" width="11.42578125" style="50"/>
    <col min="15873" max="15873" width="2" style="50" customWidth="1"/>
    <col min="15874" max="15874" width="45.7109375" style="50" customWidth="1"/>
    <col min="15875" max="15875" width="19.5703125" style="50" customWidth="1"/>
    <col min="15876" max="15879" width="18.7109375" style="50" customWidth="1"/>
    <col min="15880" max="16128" width="11.42578125" style="50"/>
    <col min="16129" max="16129" width="2" style="50" customWidth="1"/>
    <col min="16130" max="16130" width="45.7109375" style="50" customWidth="1"/>
    <col min="16131" max="16131" width="19.5703125" style="50" customWidth="1"/>
    <col min="16132" max="16135" width="18.7109375" style="50" customWidth="1"/>
    <col min="16136" max="16384" width="11.42578125" style="50"/>
  </cols>
  <sheetData>
    <row r="1" spans="2:7" s="49" customFormat="1" ht="22.5" customHeight="1" x14ac:dyDescent="0.2">
      <c r="B1" s="219" t="s">
        <v>66</v>
      </c>
      <c r="C1" s="219"/>
      <c r="D1" s="219"/>
      <c r="E1" s="219"/>
      <c r="F1" s="219"/>
      <c r="G1" s="219"/>
    </row>
    <row r="2" spans="2:7" ht="15" customHeight="1" thickBot="1" x14ac:dyDescent="0.25">
      <c r="B2" s="9"/>
      <c r="C2" s="9"/>
      <c r="D2" s="9"/>
      <c r="E2" s="9"/>
      <c r="F2" s="9"/>
      <c r="G2" s="9"/>
    </row>
    <row r="3" spans="2:7" ht="24" customHeight="1" thickTop="1" x14ac:dyDescent="0.2">
      <c r="B3" s="202" t="s">
        <v>32</v>
      </c>
      <c r="C3" s="204" t="s">
        <v>33</v>
      </c>
      <c r="D3" s="226" t="s">
        <v>34</v>
      </c>
      <c r="E3" s="226"/>
      <c r="F3" s="226"/>
      <c r="G3" s="227"/>
    </row>
    <row r="4" spans="2:7" ht="51.75" customHeight="1" thickBot="1" x14ac:dyDescent="0.25">
      <c r="B4" s="212"/>
      <c r="C4" s="213"/>
      <c r="D4" s="82" t="s">
        <v>35</v>
      </c>
      <c r="E4" s="83" t="s">
        <v>36</v>
      </c>
      <c r="F4" s="89" t="s">
        <v>37</v>
      </c>
      <c r="G4" s="90" t="s">
        <v>39</v>
      </c>
    </row>
    <row r="5" spans="2:7" ht="28.5" customHeight="1" thickTop="1" x14ac:dyDescent="0.2">
      <c r="B5" s="214" t="s">
        <v>40</v>
      </c>
      <c r="C5" s="15" t="s">
        <v>41</v>
      </c>
      <c r="D5" s="59">
        <v>9241110</v>
      </c>
      <c r="E5" s="60">
        <v>111880</v>
      </c>
      <c r="F5" s="61">
        <v>3287565.8000000007</v>
      </c>
      <c r="G5" s="62">
        <v>12640555.800000001</v>
      </c>
    </row>
    <row r="6" spans="2:7" ht="28.5" customHeight="1" x14ac:dyDescent="0.2">
      <c r="B6" s="208"/>
      <c r="C6" s="20" t="s">
        <v>42</v>
      </c>
      <c r="D6" s="63"/>
      <c r="E6" s="64"/>
      <c r="F6" s="65">
        <v>13151325</v>
      </c>
      <c r="G6" s="66">
        <v>13151325</v>
      </c>
    </row>
    <row r="7" spans="2:7" ht="28.5" customHeight="1" thickBot="1" x14ac:dyDescent="0.25">
      <c r="B7" s="208"/>
      <c r="C7" s="25" t="s">
        <v>43</v>
      </c>
      <c r="D7" s="26"/>
      <c r="E7" s="27"/>
      <c r="F7" s="28"/>
      <c r="G7" s="29"/>
    </row>
    <row r="8" spans="2:7" ht="28.5" customHeight="1" x14ac:dyDescent="0.2">
      <c r="B8" s="222" t="s">
        <v>44</v>
      </c>
      <c r="C8" s="85" t="s">
        <v>41</v>
      </c>
      <c r="D8" s="67">
        <v>18070056</v>
      </c>
      <c r="E8" s="68">
        <v>600</v>
      </c>
      <c r="F8" s="69"/>
      <c r="G8" s="70">
        <v>18070656</v>
      </c>
    </row>
    <row r="9" spans="2:7" ht="28.5" customHeight="1" thickBot="1" x14ac:dyDescent="0.25">
      <c r="B9" s="223"/>
      <c r="C9" s="86" t="s">
        <v>42</v>
      </c>
      <c r="D9" s="71">
        <v>27356</v>
      </c>
      <c r="E9" s="72"/>
      <c r="F9" s="73"/>
      <c r="G9" s="74">
        <v>27356</v>
      </c>
    </row>
    <row r="10" spans="2:7" ht="28.5" customHeight="1" thickBot="1" x14ac:dyDescent="0.25">
      <c r="B10" s="30" t="s">
        <v>45</v>
      </c>
      <c r="C10" s="36" t="s">
        <v>41</v>
      </c>
      <c r="D10" s="67">
        <v>49800</v>
      </c>
      <c r="E10" s="68">
        <v>1650</v>
      </c>
      <c r="F10" s="69"/>
      <c r="G10" s="70">
        <v>51450</v>
      </c>
    </row>
    <row r="11" spans="2:7" ht="28.5" customHeight="1" thickBot="1" x14ac:dyDescent="0.25">
      <c r="B11" s="37" t="s">
        <v>46</v>
      </c>
      <c r="C11" s="38" t="s">
        <v>41</v>
      </c>
      <c r="D11" s="67">
        <v>13394</v>
      </c>
      <c r="E11" s="68"/>
      <c r="F11" s="69"/>
      <c r="G11" s="70">
        <v>13394</v>
      </c>
    </row>
    <row r="12" spans="2:7" ht="28.5" customHeight="1" thickBot="1" x14ac:dyDescent="0.25">
      <c r="B12" s="39" t="s">
        <v>47</v>
      </c>
      <c r="C12" s="40" t="s">
        <v>41</v>
      </c>
      <c r="D12" s="67">
        <v>89330875</v>
      </c>
      <c r="E12" s="68">
        <v>88980</v>
      </c>
      <c r="F12" s="69"/>
      <c r="G12" s="70">
        <v>89419855</v>
      </c>
    </row>
    <row r="13" spans="2:7" ht="28.5" customHeight="1" thickTop="1" thickBot="1" x14ac:dyDescent="0.25">
      <c r="B13" s="217" t="s">
        <v>48</v>
      </c>
      <c r="C13" s="218"/>
      <c r="D13" s="75">
        <v>116705235</v>
      </c>
      <c r="E13" s="76">
        <v>203110</v>
      </c>
      <c r="F13" s="77">
        <v>3287565.8000000007</v>
      </c>
      <c r="G13" s="78">
        <v>120195910.8</v>
      </c>
    </row>
    <row r="14" spans="2:7" ht="28.5" customHeight="1" thickTop="1" thickBot="1" x14ac:dyDescent="0.25">
      <c r="B14" s="215" t="s">
        <v>49</v>
      </c>
      <c r="C14" s="216"/>
      <c r="D14" s="79">
        <v>27356</v>
      </c>
      <c r="E14" s="80"/>
      <c r="F14" s="77">
        <v>13151325</v>
      </c>
      <c r="G14" s="78">
        <v>13178681</v>
      </c>
    </row>
    <row r="15" spans="2:7" ht="28.5" customHeight="1" thickTop="1" thickBot="1" x14ac:dyDescent="0.25">
      <c r="B15" s="217" t="s">
        <v>50</v>
      </c>
      <c r="C15" s="218"/>
      <c r="D15" s="45"/>
      <c r="E15" s="46"/>
      <c r="F15" s="43"/>
      <c r="G15" s="44"/>
    </row>
    <row r="16" spans="2:7" ht="12" thickTop="1" x14ac:dyDescent="0.2"/>
    <row r="17" spans="2:2" x14ac:dyDescent="0.2">
      <c r="B17" s="88" t="s">
        <v>62</v>
      </c>
    </row>
    <row r="18" spans="2:2" x14ac:dyDescent="0.2">
      <c r="B18" s="58"/>
    </row>
    <row r="19" spans="2:2" x14ac:dyDescent="0.2">
      <c r="B19" s="58"/>
    </row>
    <row r="20" spans="2:2" x14ac:dyDescent="0.2">
      <c r="B20" s="58"/>
    </row>
    <row r="21" spans="2:2" x14ac:dyDescent="0.2">
      <c r="B21" s="58"/>
    </row>
    <row r="22" spans="2:2" x14ac:dyDescent="0.2">
      <c r="B22" s="58"/>
    </row>
    <row r="23" spans="2:2" x14ac:dyDescent="0.2">
      <c r="B23" s="58"/>
    </row>
  </sheetData>
  <mergeCells count="9">
    <mergeCell ref="B13:C13"/>
    <mergeCell ref="B14:C14"/>
    <mergeCell ref="B15:C15"/>
    <mergeCell ref="B1:G1"/>
    <mergeCell ref="B3:B4"/>
    <mergeCell ref="C3:C4"/>
    <mergeCell ref="D3:G3"/>
    <mergeCell ref="B5:B7"/>
    <mergeCell ref="B8:B9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5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2"/>
  <sheetViews>
    <sheetView showGridLines="0" zoomScale="85" zoomScaleNormal="85" workbookViewId="0"/>
  </sheetViews>
  <sheetFormatPr baseColWidth="10" defaultRowHeight="11.25" x14ac:dyDescent="0.2"/>
  <cols>
    <col min="1" max="1" width="2" style="117" customWidth="1"/>
    <col min="2" max="2" width="32.85546875" style="117" customWidth="1"/>
    <col min="3" max="3" width="19.5703125" style="117" customWidth="1"/>
    <col min="4" max="10" width="18.7109375" style="117" customWidth="1"/>
    <col min="11" max="11" width="17.5703125" style="117" customWidth="1"/>
    <col min="12" max="257" width="11.42578125" style="117"/>
    <col min="258" max="258" width="2" style="117" customWidth="1"/>
    <col min="259" max="259" width="32.85546875" style="117" customWidth="1"/>
    <col min="260" max="260" width="19.5703125" style="117" customWidth="1"/>
    <col min="261" max="266" width="18.7109375" style="117" customWidth="1"/>
    <col min="267" max="267" width="17.5703125" style="117" customWidth="1"/>
    <col min="268" max="513" width="11.42578125" style="117"/>
    <col min="514" max="514" width="2" style="117" customWidth="1"/>
    <col min="515" max="515" width="32.85546875" style="117" customWidth="1"/>
    <col min="516" max="516" width="19.5703125" style="117" customWidth="1"/>
    <col min="517" max="522" width="18.7109375" style="117" customWidth="1"/>
    <col min="523" max="523" width="17.5703125" style="117" customWidth="1"/>
    <col min="524" max="769" width="11.42578125" style="117"/>
    <col min="770" max="770" width="2" style="117" customWidth="1"/>
    <col min="771" max="771" width="32.85546875" style="117" customWidth="1"/>
    <col min="772" max="772" width="19.5703125" style="117" customWidth="1"/>
    <col min="773" max="778" width="18.7109375" style="117" customWidth="1"/>
    <col min="779" max="779" width="17.5703125" style="117" customWidth="1"/>
    <col min="780" max="1025" width="11.42578125" style="117"/>
    <col min="1026" max="1026" width="2" style="117" customWidth="1"/>
    <col min="1027" max="1027" width="32.85546875" style="117" customWidth="1"/>
    <col min="1028" max="1028" width="19.5703125" style="117" customWidth="1"/>
    <col min="1029" max="1034" width="18.7109375" style="117" customWidth="1"/>
    <col min="1035" max="1035" width="17.5703125" style="117" customWidth="1"/>
    <col min="1036" max="1281" width="11.42578125" style="117"/>
    <col min="1282" max="1282" width="2" style="117" customWidth="1"/>
    <col min="1283" max="1283" width="32.85546875" style="117" customWidth="1"/>
    <col min="1284" max="1284" width="19.5703125" style="117" customWidth="1"/>
    <col min="1285" max="1290" width="18.7109375" style="117" customWidth="1"/>
    <col min="1291" max="1291" width="17.5703125" style="117" customWidth="1"/>
    <col min="1292" max="1537" width="11.42578125" style="117"/>
    <col min="1538" max="1538" width="2" style="117" customWidth="1"/>
    <col min="1539" max="1539" width="32.85546875" style="117" customWidth="1"/>
    <col min="1540" max="1540" width="19.5703125" style="117" customWidth="1"/>
    <col min="1541" max="1546" width="18.7109375" style="117" customWidth="1"/>
    <col min="1547" max="1547" width="17.5703125" style="117" customWidth="1"/>
    <col min="1548" max="1793" width="11.42578125" style="117"/>
    <col min="1794" max="1794" width="2" style="117" customWidth="1"/>
    <col min="1795" max="1795" width="32.85546875" style="117" customWidth="1"/>
    <col min="1796" max="1796" width="19.5703125" style="117" customWidth="1"/>
    <col min="1797" max="1802" width="18.7109375" style="117" customWidth="1"/>
    <col min="1803" max="1803" width="17.5703125" style="117" customWidth="1"/>
    <col min="1804" max="2049" width="11.42578125" style="117"/>
    <col min="2050" max="2050" width="2" style="117" customWidth="1"/>
    <col min="2051" max="2051" width="32.85546875" style="117" customWidth="1"/>
    <col min="2052" max="2052" width="19.5703125" style="117" customWidth="1"/>
    <col min="2053" max="2058" width="18.7109375" style="117" customWidth="1"/>
    <col min="2059" max="2059" width="17.5703125" style="117" customWidth="1"/>
    <col min="2060" max="2305" width="11.42578125" style="117"/>
    <col min="2306" max="2306" width="2" style="117" customWidth="1"/>
    <col min="2307" max="2307" width="32.85546875" style="117" customWidth="1"/>
    <col min="2308" max="2308" width="19.5703125" style="117" customWidth="1"/>
    <col min="2309" max="2314" width="18.7109375" style="117" customWidth="1"/>
    <col min="2315" max="2315" width="17.5703125" style="117" customWidth="1"/>
    <col min="2316" max="2561" width="11.42578125" style="117"/>
    <col min="2562" max="2562" width="2" style="117" customWidth="1"/>
    <col min="2563" max="2563" width="32.85546875" style="117" customWidth="1"/>
    <col min="2564" max="2564" width="19.5703125" style="117" customWidth="1"/>
    <col min="2565" max="2570" width="18.7109375" style="117" customWidth="1"/>
    <col min="2571" max="2571" width="17.5703125" style="117" customWidth="1"/>
    <col min="2572" max="2817" width="11.42578125" style="117"/>
    <col min="2818" max="2818" width="2" style="117" customWidth="1"/>
    <col min="2819" max="2819" width="32.85546875" style="117" customWidth="1"/>
    <col min="2820" max="2820" width="19.5703125" style="117" customWidth="1"/>
    <col min="2821" max="2826" width="18.7109375" style="117" customWidth="1"/>
    <col min="2827" max="2827" width="17.5703125" style="117" customWidth="1"/>
    <col min="2828" max="3073" width="11.42578125" style="117"/>
    <col min="3074" max="3074" width="2" style="117" customWidth="1"/>
    <col min="3075" max="3075" width="32.85546875" style="117" customWidth="1"/>
    <col min="3076" max="3076" width="19.5703125" style="117" customWidth="1"/>
    <col min="3077" max="3082" width="18.7109375" style="117" customWidth="1"/>
    <col min="3083" max="3083" width="17.5703125" style="117" customWidth="1"/>
    <col min="3084" max="3329" width="11.42578125" style="117"/>
    <col min="3330" max="3330" width="2" style="117" customWidth="1"/>
    <col min="3331" max="3331" width="32.85546875" style="117" customWidth="1"/>
    <col min="3332" max="3332" width="19.5703125" style="117" customWidth="1"/>
    <col min="3333" max="3338" width="18.7109375" style="117" customWidth="1"/>
    <col min="3339" max="3339" width="17.5703125" style="117" customWidth="1"/>
    <col min="3340" max="3585" width="11.42578125" style="117"/>
    <col min="3586" max="3586" width="2" style="117" customWidth="1"/>
    <col min="3587" max="3587" width="32.85546875" style="117" customWidth="1"/>
    <col min="3588" max="3588" width="19.5703125" style="117" customWidth="1"/>
    <col min="3589" max="3594" width="18.7109375" style="117" customWidth="1"/>
    <col min="3595" max="3595" width="17.5703125" style="117" customWidth="1"/>
    <col min="3596" max="3841" width="11.42578125" style="117"/>
    <col min="3842" max="3842" width="2" style="117" customWidth="1"/>
    <col min="3843" max="3843" width="32.85546875" style="117" customWidth="1"/>
    <col min="3844" max="3844" width="19.5703125" style="117" customWidth="1"/>
    <col min="3845" max="3850" width="18.7109375" style="117" customWidth="1"/>
    <col min="3851" max="3851" width="17.5703125" style="117" customWidth="1"/>
    <col min="3852" max="4097" width="11.42578125" style="117"/>
    <col min="4098" max="4098" width="2" style="117" customWidth="1"/>
    <col min="4099" max="4099" width="32.85546875" style="117" customWidth="1"/>
    <col min="4100" max="4100" width="19.5703125" style="117" customWidth="1"/>
    <col min="4101" max="4106" width="18.7109375" style="117" customWidth="1"/>
    <col min="4107" max="4107" width="17.5703125" style="117" customWidth="1"/>
    <col min="4108" max="4353" width="11.42578125" style="117"/>
    <col min="4354" max="4354" width="2" style="117" customWidth="1"/>
    <col min="4355" max="4355" width="32.85546875" style="117" customWidth="1"/>
    <col min="4356" max="4356" width="19.5703125" style="117" customWidth="1"/>
    <col min="4357" max="4362" width="18.7109375" style="117" customWidth="1"/>
    <col min="4363" max="4363" width="17.5703125" style="117" customWidth="1"/>
    <col min="4364" max="4609" width="11.42578125" style="117"/>
    <col min="4610" max="4610" width="2" style="117" customWidth="1"/>
    <col min="4611" max="4611" width="32.85546875" style="117" customWidth="1"/>
    <col min="4612" max="4612" width="19.5703125" style="117" customWidth="1"/>
    <col min="4613" max="4618" width="18.7109375" style="117" customWidth="1"/>
    <col min="4619" max="4619" width="17.5703125" style="117" customWidth="1"/>
    <col min="4620" max="4865" width="11.42578125" style="117"/>
    <col min="4866" max="4866" width="2" style="117" customWidth="1"/>
    <col min="4867" max="4867" width="32.85546875" style="117" customWidth="1"/>
    <col min="4868" max="4868" width="19.5703125" style="117" customWidth="1"/>
    <col min="4869" max="4874" width="18.7109375" style="117" customWidth="1"/>
    <col min="4875" max="4875" width="17.5703125" style="117" customWidth="1"/>
    <col min="4876" max="5121" width="11.42578125" style="117"/>
    <col min="5122" max="5122" width="2" style="117" customWidth="1"/>
    <col min="5123" max="5123" width="32.85546875" style="117" customWidth="1"/>
    <col min="5124" max="5124" width="19.5703125" style="117" customWidth="1"/>
    <col min="5125" max="5130" width="18.7109375" style="117" customWidth="1"/>
    <col min="5131" max="5131" width="17.5703125" style="117" customWidth="1"/>
    <col min="5132" max="5377" width="11.42578125" style="117"/>
    <col min="5378" max="5378" width="2" style="117" customWidth="1"/>
    <col min="5379" max="5379" width="32.85546875" style="117" customWidth="1"/>
    <col min="5380" max="5380" width="19.5703125" style="117" customWidth="1"/>
    <col min="5381" max="5386" width="18.7109375" style="117" customWidth="1"/>
    <col min="5387" max="5387" width="17.5703125" style="117" customWidth="1"/>
    <col min="5388" max="5633" width="11.42578125" style="117"/>
    <col min="5634" max="5634" width="2" style="117" customWidth="1"/>
    <col min="5635" max="5635" width="32.85546875" style="117" customWidth="1"/>
    <col min="5636" max="5636" width="19.5703125" style="117" customWidth="1"/>
    <col min="5637" max="5642" width="18.7109375" style="117" customWidth="1"/>
    <col min="5643" max="5643" width="17.5703125" style="117" customWidth="1"/>
    <col min="5644" max="5889" width="11.42578125" style="117"/>
    <col min="5890" max="5890" width="2" style="117" customWidth="1"/>
    <col min="5891" max="5891" width="32.85546875" style="117" customWidth="1"/>
    <col min="5892" max="5892" width="19.5703125" style="117" customWidth="1"/>
    <col min="5893" max="5898" width="18.7109375" style="117" customWidth="1"/>
    <col min="5899" max="5899" width="17.5703125" style="117" customWidth="1"/>
    <col min="5900" max="6145" width="11.42578125" style="117"/>
    <col min="6146" max="6146" width="2" style="117" customWidth="1"/>
    <col min="6147" max="6147" width="32.85546875" style="117" customWidth="1"/>
    <col min="6148" max="6148" width="19.5703125" style="117" customWidth="1"/>
    <col min="6149" max="6154" width="18.7109375" style="117" customWidth="1"/>
    <col min="6155" max="6155" width="17.5703125" style="117" customWidth="1"/>
    <col min="6156" max="6401" width="11.42578125" style="117"/>
    <col min="6402" max="6402" width="2" style="117" customWidth="1"/>
    <col min="6403" max="6403" width="32.85546875" style="117" customWidth="1"/>
    <col min="6404" max="6404" width="19.5703125" style="117" customWidth="1"/>
    <col min="6405" max="6410" width="18.7109375" style="117" customWidth="1"/>
    <col min="6411" max="6411" width="17.5703125" style="117" customWidth="1"/>
    <col min="6412" max="6657" width="11.42578125" style="117"/>
    <col min="6658" max="6658" width="2" style="117" customWidth="1"/>
    <col min="6659" max="6659" width="32.85546875" style="117" customWidth="1"/>
    <col min="6660" max="6660" width="19.5703125" style="117" customWidth="1"/>
    <col min="6661" max="6666" width="18.7109375" style="117" customWidth="1"/>
    <col min="6667" max="6667" width="17.5703125" style="117" customWidth="1"/>
    <col min="6668" max="6913" width="11.42578125" style="117"/>
    <col min="6914" max="6914" width="2" style="117" customWidth="1"/>
    <col min="6915" max="6915" width="32.85546875" style="117" customWidth="1"/>
    <col min="6916" max="6916" width="19.5703125" style="117" customWidth="1"/>
    <col min="6917" max="6922" width="18.7109375" style="117" customWidth="1"/>
    <col min="6923" max="6923" width="17.5703125" style="117" customWidth="1"/>
    <col min="6924" max="7169" width="11.42578125" style="117"/>
    <col min="7170" max="7170" width="2" style="117" customWidth="1"/>
    <col min="7171" max="7171" width="32.85546875" style="117" customWidth="1"/>
    <col min="7172" max="7172" width="19.5703125" style="117" customWidth="1"/>
    <col min="7173" max="7178" width="18.7109375" style="117" customWidth="1"/>
    <col min="7179" max="7179" width="17.5703125" style="117" customWidth="1"/>
    <col min="7180" max="7425" width="11.42578125" style="117"/>
    <col min="7426" max="7426" width="2" style="117" customWidth="1"/>
    <col min="7427" max="7427" width="32.85546875" style="117" customWidth="1"/>
    <col min="7428" max="7428" width="19.5703125" style="117" customWidth="1"/>
    <col min="7429" max="7434" width="18.7109375" style="117" customWidth="1"/>
    <col min="7435" max="7435" width="17.5703125" style="117" customWidth="1"/>
    <col min="7436" max="7681" width="11.42578125" style="117"/>
    <col min="7682" max="7682" width="2" style="117" customWidth="1"/>
    <col min="7683" max="7683" width="32.85546875" style="117" customWidth="1"/>
    <col min="7684" max="7684" width="19.5703125" style="117" customWidth="1"/>
    <col min="7685" max="7690" width="18.7109375" style="117" customWidth="1"/>
    <col min="7691" max="7691" width="17.5703125" style="117" customWidth="1"/>
    <col min="7692" max="7937" width="11.42578125" style="117"/>
    <col min="7938" max="7938" width="2" style="117" customWidth="1"/>
    <col min="7939" max="7939" width="32.85546875" style="117" customWidth="1"/>
    <col min="7940" max="7940" width="19.5703125" style="117" customWidth="1"/>
    <col min="7941" max="7946" width="18.7109375" style="117" customWidth="1"/>
    <col min="7947" max="7947" width="17.5703125" style="117" customWidth="1"/>
    <col min="7948" max="8193" width="11.42578125" style="117"/>
    <col min="8194" max="8194" width="2" style="117" customWidth="1"/>
    <col min="8195" max="8195" width="32.85546875" style="117" customWidth="1"/>
    <col min="8196" max="8196" width="19.5703125" style="117" customWidth="1"/>
    <col min="8197" max="8202" width="18.7109375" style="117" customWidth="1"/>
    <col min="8203" max="8203" width="17.5703125" style="117" customWidth="1"/>
    <col min="8204" max="8449" width="11.42578125" style="117"/>
    <col min="8450" max="8450" width="2" style="117" customWidth="1"/>
    <col min="8451" max="8451" width="32.85546875" style="117" customWidth="1"/>
    <col min="8452" max="8452" width="19.5703125" style="117" customWidth="1"/>
    <col min="8453" max="8458" width="18.7109375" style="117" customWidth="1"/>
    <col min="8459" max="8459" width="17.5703125" style="117" customWidth="1"/>
    <col min="8460" max="8705" width="11.42578125" style="117"/>
    <col min="8706" max="8706" width="2" style="117" customWidth="1"/>
    <col min="8707" max="8707" width="32.85546875" style="117" customWidth="1"/>
    <col min="8708" max="8708" width="19.5703125" style="117" customWidth="1"/>
    <col min="8709" max="8714" width="18.7109375" style="117" customWidth="1"/>
    <col min="8715" max="8715" width="17.5703125" style="117" customWidth="1"/>
    <col min="8716" max="8961" width="11.42578125" style="117"/>
    <col min="8962" max="8962" width="2" style="117" customWidth="1"/>
    <col min="8963" max="8963" width="32.85546875" style="117" customWidth="1"/>
    <col min="8964" max="8964" width="19.5703125" style="117" customWidth="1"/>
    <col min="8965" max="8970" width="18.7109375" style="117" customWidth="1"/>
    <col min="8971" max="8971" width="17.5703125" style="117" customWidth="1"/>
    <col min="8972" max="9217" width="11.42578125" style="117"/>
    <col min="9218" max="9218" width="2" style="117" customWidth="1"/>
    <col min="9219" max="9219" width="32.85546875" style="117" customWidth="1"/>
    <col min="9220" max="9220" width="19.5703125" style="117" customWidth="1"/>
    <col min="9221" max="9226" width="18.7109375" style="117" customWidth="1"/>
    <col min="9227" max="9227" width="17.5703125" style="117" customWidth="1"/>
    <col min="9228" max="9473" width="11.42578125" style="117"/>
    <col min="9474" max="9474" width="2" style="117" customWidth="1"/>
    <col min="9475" max="9475" width="32.85546875" style="117" customWidth="1"/>
    <col min="9476" max="9476" width="19.5703125" style="117" customWidth="1"/>
    <col min="9477" max="9482" width="18.7109375" style="117" customWidth="1"/>
    <col min="9483" max="9483" width="17.5703125" style="117" customWidth="1"/>
    <col min="9484" max="9729" width="11.42578125" style="117"/>
    <col min="9730" max="9730" width="2" style="117" customWidth="1"/>
    <col min="9731" max="9731" width="32.85546875" style="117" customWidth="1"/>
    <col min="9732" max="9732" width="19.5703125" style="117" customWidth="1"/>
    <col min="9733" max="9738" width="18.7109375" style="117" customWidth="1"/>
    <col min="9739" max="9739" width="17.5703125" style="117" customWidth="1"/>
    <col min="9740" max="9985" width="11.42578125" style="117"/>
    <col min="9986" max="9986" width="2" style="117" customWidth="1"/>
    <col min="9987" max="9987" width="32.85546875" style="117" customWidth="1"/>
    <col min="9988" max="9988" width="19.5703125" style="117" customWidth="1"/>
    <col min="9989" max="9994" width="18.7109375" style="117" customWidth="1"/>
    <col min="9995" max="9995" width="17.5703125" style="117" customWidth="1"/>
    <col min="9996" max="10241" width="11.42578125" style="117"/>
    <col min="10242" max="10242" width="2" style="117" customWidth="1"/>
    <col min="10243" max="10243" width="32.85546875" style="117" customWidth="1"/>
    <col min="10244" max="10244" width="19.5703125" style="117" customWidth="1"/>
    <col min="10245" max="10250" width="18.7109375" style="117" customWidth="1"/>
    <col min="10251" max="10251" width="17.5703125" style="117" customWidth="1"/>
    <col min="10252" max="10497" width="11.42578125" style="117"/>
    <col min="10498" max="10498" width="2" style="117" customWidth="1"/>
    <col min="10499" max="10499" width="32.85546875" style="117" customWidth="1"/>
    <col min="10500" max="10500" width="19.5703125" style="117" customWidth="1"/>
    <col min="10501" max="10506" width="18.7109375" style="117" customWidth="1"/>
    <col min="10507" max="10507" width="17.5703125" style="117" customWidth="1"/>
    <col min="10508" max="10753" width="11.42578125" style="117"/>
    <col min="10754" max="10754" width="2" style="117" customWidth="1"/>
    <col min="10755" max="10755" width="32.85546875" style="117" customWidth="1"/>
    <col min="10756" max="10756" width="19.5703125" style="117" customWidth="1"/>
    <col min="10757" max="10762" width="18.7109375" style="117" customWidth="1"/>
    <col min="10763" max="10763" width="17.5703125" style="117" customWidth="1"/>
    <col min="10764" max="11009" width="11.42578125" style="117"/>
    <col min="11010" max="11010" width="2" style="117" customWidth="1"/>
    <col min="11011" max="11011" width="32.85546875" style="117" customWidth="1"/>
    <col min="11012" max="11012" width="19.5703125" style="117" customWidth="1"/>
    <col min="11013" max="11018" width="18.7109375" style="117" customWidth="1"/>
    <col min="11019" max="11019" width="17.5703125" style="117" customWidth="1"/>
    <col min="11020" max="11265" width="11.42578125" style="117"/>
    <col min="11266" max="11266" width="2" style="117" customWidth="1"/>
    <col min="11267" max="11267" width="32.85546875" style="117" customWidth="1"/>
    <col min="11268" max="11268" width="19.5703125" style="117" customWidth="1"/>
    <col min="11269" max="11274" width="18.7109375" style="117" customWidth="1"/>
    <col min="11275" max="11275" width="17.5703125" style="117" customWidth="1"/>
    <col min="11276" max="11521" width="11.42578125" style="117"/>
    <col min="11522" max="11522" width="2" style="117" customWidth="1"/>
    <col min="11523" max="11523" width="32.85546875" style="117" customWidth="1"/>
    <col min="11524" max="11524" width="19.5703125" style="117" customWidth="1"/>
    <col min="11525" max="11530" width="18.7109375" style="117" customWidth="1"/>
    <col min="11531" max="11531" width="17.5703125" style="117" customWidth="1"/>
    <col min="11532" max="11777" width="11.42578125" style="117"/>
    <col min="11778" max="11778" width="2" style="117" customWidth="1"/>
    <col min="11779" max="11779" width="32.85546875" style="117" customWidth="1"/>
    <col min="11780" max="11780" width="19.5703125" style="117" customWidth="1"/>
    <col min="11781" max="11786" width="18.7109375" style="117" customWidth="1"/>
    <col min="11787" max="11787" width="17.5703125" style="117" customWidth="1"/>
    <col min="11788" max="12033" width="11.42578125" style="117"/>
    <col min="12034" max="12034" width="2" style="117" customWidth="1"/>
    <col min="12035" max="12035" width="32.85546875" style="117" customWidth="1"/>
    <col min="12036" max="12036" width="19.5703125" style="117" customWidth="1"/>
    <col min="12037" max="12042" width="18.7109375" style="117" customWidth="1"/>
    <col min="12043" max="12043" width="17.5703125" style="117" customWidth="1"/>
    <col min="12044" max="12289" width="11.42578125" style="117"/>
    <col min="12290" max="12290" width="2" style="117" customWidth="1"/>
    <col min="12291" max="12291" width="32.85546875" style="117" customWidth="1"/>
    <col min="12292" max="12292" width="19.5703125" style="117" customWidth="1"/>
    <col min="12293" max="12298" width="18.7109375" style="117" customWidth="1"/>
    <col min="12299" max="12299" width="17.5703125" style="117" customWidth="1"/>
    <col min="12300" max="12545" width="11.42578125" style="117"/>
    <col min="12546" max="12546" width="2" style="117" customWidth="1"/>
    <col min="12547" max="12547" width="32.85546875" style="117" customWidth="1"/>
    <col min="12548" max="12548" width="19.5703125" style="117" customWidth="1"/>
    <col min="12549" max="12554" width="18.7109375" style="117" customWidth="1"/>
    <col min="12555" max="12555" width="17.5703125" style="117" customWidth="1"/>
    <col min="12556" max="12801" width="11.42578125" style="117"/>
    <col min="12802" max="12802" width="2" style="117" customWidth="1"/>
    <col min="12803" max="12803" width="32.85546875" style="117" customWidth="1"/>
    <col min="12804" max="12804" width="19.5703125" style="117" customWidth="1"/>
    <col min="12805" max="12810" width="18.7109375" style="117" customWidth="1"/>
    <col min="12811" max="12811" width="17.5703125" style="117" customWidth="1"/>
    <col min="12812" max="13057" width="11.42578125" style="117"/>
    <col min="13058" max="13058" width="2" style="117" customWidth="1"/>
    <col min="13059" max="13059" width="32.85546875" style="117" customWidth="1"/>
    <col min="13060" max="13060" width="19.5703125" style="117" customWidth="1"/>
    <col min="13061" max="13066" width="18.7109375" style="117" customWidth="1"/>
    <col min="13067" max="13067" width="17.5703125" style="117" customWidth="1"/>
    <col min="13068" max="13313" width="11.42578125" style="117"/>
    <col min="13314" max="13314" width="2" style="117" customWidth="1"/>
    <col min="13315" max="13315" width="32.85546875" style="117" customWidth="1"/>
    <col min="13316" max="13316" width="19.5703125" style="117" customWidth="1"/>
    <col min="13317" max="13322" width="18.7109375" style="117" customWidth="1"/>
    <col min="13323" max="13323" width="17.5703125" style="117" customWidth="1"/>
    <col min="13324" max="13569" width="11.42578125" style="117"/>
    <col min="13570" max="13570" width="2" style="117" customWidth="1"/>
    <col min="13571" max="13571" width="32.85546875" style="117" customWidth="1"/>
    <col min="13572" max="13572" width="19.5703125" style="117" customWidth="1"/>
    <col min="13573" max="13578" width="18.7109375" style="117" customWidth="1"/>
    <col min="13579" max="13579" width="17.5703125" style="117" customWidth="1"/>
    <col min="13580" max="13825" width="11.42578125" style="117"/>
    <col min="13826" max="13826" width="2" style="117" customWidth="1"/>
    <col min="13827" max="13827" width="32.85546875" style="117" customWidth="1"/>
    <col min="13828" max="13828" width="19.5703125" style="117" customWidth="1"/>
    <col min="13829" max="13834" width="18.7109375" style="117" customWidth="1"/>
    <col min="13835" max="13835" width="17.5703125" style="117" customWidth="1"/>
    <col min="13836" max="14081" width="11.42578125" style="117"/>
    <col min="14082" max="14082" width="2" style="117" customWidth="1"/>
    <col min="14083" max="14083" width="32.85546875" style="117" customWidth="1"/>
    <col min="14084" max="14084" width="19.5703125" style="117" customWidth="1"/>
    <col min="14085" max="14090" width="18.7109375" style="117" customWidth="1"/>
    <col min="14091" max="14091" width="17.5703125" style="117" customWidth="1"/>
    <col min="14092" max="14337" width="11.42578125" style="117"/>
    <col min="14338" max="14338" width="2" style="117" customWidth="1"/>
    <col min="14339" max="14339" width="32.85546875" style="117" customWidth="1"/>
    <col min="14340" max="14340" width="19.5703125" style="117" customWidth="1"/>
    <col min="14341" max="14346" width="18.7109375" style="117" customWidth="1"/>
    <col min="14347" max="14347" width="17.5703125" style="117" customWidth="1"/>
    <col min="14348" max="14593" width="11.42578125" style="117"/>
    <col min="14594" max="14594" width="2" style="117" customWidth="1"/>
    <col min="14595" max="14595" width="32.85546875" style="117" customWidth="1"/>
    <col min="14596" max="14596" width="19.5703125" style="117" customWidth="1"/>
    <col min="14597" max="14602" width="18.7109375" style="117" customWidth="1"/>
    <col min="14603" max="14603" width="17.5703125" style="117" customWidth="1"/>
    <col min="14604" max="14849" width="11.42578125" style="117"/>
    <col min="14850" max="14850" width="2" style="117" customWidth="1"/>
    <col min="14851" max="14851" width="32.85546875" style="117" customWidth="1"/>
    <col min="14852" max="14852" width="19.5703125" style="117" customWidth="1"/>
    <col min="14853" max="14858" width="18.7109375" style="117" customWidth="1"/>
    <col min="14859" max="14859" width="17.5703125" style="117" customWidth="1"/>
    <col min="14860" max="15105" width="11.42578125" style="117"/>
    <col min="15106" max="15106" width="2" style="117" customWidth="1"/>
    <col min="15107" max="15107" width="32.85546875" style="117" customWidth="1"/>
    <col min="15108" max="15108" width="19.5703125" style="117" customWidth="1"/>
    <col min="15109" max="15114" width="18.7109375" style="117" customWidth="1"/>
    <col min="15115" max="15115" width="17.5703125" style="117" customWidth="1"/>
    <col min="15116" max="15361" width="11.42578125" style="117"/>
    <col min="15362" max="15362" width="2" style="117" customWidth="1"/>
    <col min="15363" max="15363" width="32.85546875" style="117" customWidth="1"/>
    <col min="15364" max="15364" width="19.5703125" style="117" customWidth="1"/>
    <col min="15365" max="15370" width="18.7109375" style="117" customWidth="1"/>
    <col min="15371" max="15371" width="17.5703125" style="117" customWidth="1"/>
    <col min="15372" max="15617" width="11.42578125" style="117"/>
    <col min="15618" max="15618" width="2" style="117" customWidth="1"/>
    <col min="15619" max="15619" width="32.85546875" style="117" customWidth="1"/>
    <col min="15620" max="15620" width="19.5703125" style="117" customWidth="1"/>
    <col min="15621" max="15626" width="18.7109375" style="117" customWidth="1"/>
    <col min="15627" max="15627" width="17.5703125" style="117" customWidth="1"/>
    <col min="15628" max="15873" width="11.42578125" style="117"/>
    <col min="15874" max="15874" width="2" style="117" customWidth="1"/>
    <col min="15875" max="15875" width="32.85546875" style="117" customWidth="1"/>
    <col min="15876" max="15876" width="19.5703125" style="117" customWidth="1"/>
    <col min="15877" max="15882" width="18.7109375" style="117" customWidth="1"/>
    <col min="15883" max="15883" width="17.5703125" style="117" customWidth="1"/>
    <col min="15884" max="16129" width="11.42578125" style="117"/>
    <col min="16130" max="16130" width="2" style="117" customWidth="1"/>
    <col min="16131" max="16131" width="32.85546875" style="117" customWidth="1"/>
    <col min="16132" max="16132" width="19.5703125" style="117" customWidth="1"/>
    <col min="16133" max="16138" width="18.7109375" style="117" customWidth="1"/>
    <col min="16139" max="16139" width="17.5703125" style="117" customWidth="1"/>
    <col min="16140" max="16384" width="11.42578125" style="117"/>
  </cols>
  <sheetData>
    <row r="1" spans="2:11" s="116" customFormat="1" ht="22.5" customHeight="1" x14ac:dyDescent="0.2">
      <c r="B1" s="201" t="s">
        <v>93</v>
      </c>
      <c r="C1" s="201"/>
      <c r="D1" s="201"/>
      <c r="E1" s="201"/>
      <c r="F1" s="201"/>
      <c r="G1" s="201"/>
      <c r="H1" s="201"/>
      <c r="I1" s="201"/>
      <c r="J1" s="201"/>
    </row>
    <row r="2" spans="2:11" ht="15" customHeight="1" thickBot="1" x14ac:dyDescent="0.25">
      <c r="B2" s="9"/>
      <c r="C2" s="9"/>
      <c r="D2" s="9"/>
      <c r="E2" s="9"/>
      <c r="F2" s="9"/>
      <c r="G2" s="9"/>
      <c r="H2" s="9"/>
      <c r="I2" s="9"/>
      <c r="J2" s="9"/>
    </row>
    <row r="3" spans="2:11" ht="24" customHeight="1" thickTop="1" x14ac:dyDescent="0.2">
      <c r="B3" s="202" t="s">
        <v>32</v>
      </c>
      <c r="C3" s="204" t="s">
        <v>33</v>
      </c>
      <c r="D3" s="206" t="s">
        <v>34</v>
      </c>
      <c r="E3" s="206"/>
      <c r="F3" s="206"/>
      <c r="G3" s="206"/>
      <c r="H3" s="206"/>
      <c r="I3" s="206"/>
      <c r="J3" s="207"/>
    </row>
    <row r="4" spans="2:11" ht="51.75" customHeight="1" thickBot="1" x14ac:dyDescent="0.25">
      <c r="B4" s="203"/>
      <c r="C4" s="205"/>
      <c r="D4" s="144" t="s">
        <v>35</v>
      </c>
      <c r="E4" s="145" t="s">
        <v>36</v>
      </c>
      <c r="F4" s="145" t="s">
        <v>37</v>
      </c>
      <c r="G4" s="145" t="s">
        <v>70</v>
      </c>
      <c r="H4" s="229" t="s">
        <v>38</v>
      </c>
      <c r="I4" s="235" t="s">
        <v>90</v>
      </c>
      <c r="J4" s="147" t="s">
        <v>39</v>
      </c>
    </row>
    <row r="5" spans="2:11" ht="28.5" customHeight="1" x14ac:dyDescent="0.2">
      <c r="B5" s="208" t="s">
        <v>40</v>
      </c>
      <c r="C5" s="148" t="s">
        <v>41</v>
      </c>
      <c r="D5" s="173">
        <v>3293.5</v>
      </c>
      <c r="E5" s="174">
        <v>3.5</v>
      </c>
      <c r="F5" s="175">
        <v>197</v>
      </c>
      <c r="G5" s="175">
        <v>0</v>
      </c>
      <c r="H5" s="230">
        <v>2800</v>
      </c>
      <c r="I5" s="236">
        <v>0</v>
      </c>
      <c r="J5" s="149">
        <v>6294</v>
      </c>
    </row>
    <row r="6" spans="2:11" ht="28.5" customHeight="1" x14ac:dyDescent="0.2">
      <c r="B6" s="208"/>
      <c r="C6" s="150" t="s">
        <v>42</v>
      </c>
      <c r="D6" s="177">
        <v>859199</v>
      </c>
      <c r="E6" s="22">
        <v>0</v>
      </c>
      <c r="F6" s="178">
        <v>17302209</v>
      </c>
      <c r="G6" s="178">
        <v>0</v>
      </c>
      <c r="H6" s="231">
        <v>6472380</v>
      </c>
      <c r="I6" s="237">
        <v>115</v>
      </c>
      <c r="J6" s="151">
        <v>24633903</v>
      </c>
    </row>
    <row r="7" spans="2:11" ht="28.5" customHeight="1" thickBot="1" x14ac:dyDescent="0.25">
      <c r="B7" s="209"/>
      <c r="C7" s="25" t="s">
        <v>43</v>
      </c>
      <c r="D7" s="180">
        <v>4612666</v>
      </c>
      <c r="E7" s="181">
        <v>0</v>
      </c>
      <c r="F7" s="181">
        <v>0</v>
      </c>
      <c r="G7" s="181">
        <v>0</v>
      </c>
      <c r="H7" s="232">
        <v>0</v>
      </c>
      <c r="I7" s="238">
        <v>0</v>
      </c>
      <c r="J7" s="152">
        <v>4612666</v>
      </c>
    </row>
    <row r="8" spans="2:11" ht="28.5" customHeight="1" thickBot="1" x14ac:dyDescent="0.25">
      <c r="B8" s="30" t="s">
        <v>44</v>
      </c>
      <c r="C8" s="38" t="s">
        <v>41</v>
      </c>
      <c r="D8" s="183">
        <v>11954764.1</v>
      </c>
      <c r="E8" s="184">
        <v>6400</v>
      </c>
      <c r="F8" s="184">
        <v>28344.9</v>
      </c>
      <c r="G8" s="184">
        <v>0</v>
      </c>
      <c r="H8" s="233">
        <v>0.03</v>
      </c>
      <c r="I8" s="239">
        <v>0</v>
      </c>
      <c r="J8" s="153">
        <v>11989509.029999999</v>
      </c>
    </row>
    <row r="9" spans="2:11" ht="28.5" customHeight="1" thickBot="1" x14ac:dyDescent="0.25">
      <c r="B9" s="191" t="s">
        <v>79</v>
      </c>
      <c r="C9" s="25" t="s">
        <v>41</v>
      </c>
      <c r="D9" s="173">
        <v>4272</v>
      </c>
      <c r="E9" s="175">
        <v>1200</v>
      </c>
      <c r="F9" s="33">
        <v>0</v>
      </c>
      <c r="G9" s="33">
        <v>0</v>
      </c>
      <c r="H9" s="234">
        <v>44.129999999999995</v>
      </c>
      <c r="I9" s="240">
        <v>50</v>
      </c>
      <c r="J9" s="154">
        <v>5566.13</v>
      </c>
    </row>
    <row r="10" spans="2:11" ht="28.5" customHeight="1" thickBot="1" x14ac:dyDescent="0.25">
      <c r="B10" s="37" t="s">
        <v>46</v>
      </c>
      <c r="C10" s="38" t="s">
        <v>41</v>
      </c>
      <c r="D10" s="183">
        <v>300</v>
      </c>
      <c r="E10" s="184">
        <v>60</v>
      </c>
      <c r="F10" s="109">
        <v>55</v>
      </c>
      <c r="G10" s="109">
        <v>0</v>
      </c>
      <c r="H10" s="131">
        <v>0</v>
      </c>
      <c r="I10" s="241">
        <v>0</v>
      </c>
      <c r="J10" s="155">
        <v>415</v>
      </c>
    </row>
    <row r="11" spans="2:11" ht="28.5" customHeight="1" thickBot="1" x14ac:dyDescent="0.25">
      <c r="B11" s="37" t="s">
        <v>47</v>
      </c>
      <c r="C11" s="38" t="s">
        <v>41</v>
      </c>
      <c r="D11" s="190">
        <v>140056424.21000001</v>
      </c>
      <c r="E11" s="184">
        <v>169430</v>
      </c>
      <c r="F11" s="184">
        <v>1</v>
      </c>
      <c r="G11" s="184">
        <v>0</v>
      </c>
      <c r="H11" s="131">
        <v>5</v>
      </c>
      <c r="I11" s="241">
        <v>0</v>
      </c>
      <c r="J11" s="155">
        <v>140225860.21000001</v>
      </c>
    </row>
    <row r="12" spans="2:11" ht="28.5" customHeight="1" thickBot="1" x14ac:dyDescent="0.25">
      <c r="B12" s="197" t="s">
        <v>48</v>
      </c>
      <c r="C12" s="198"/>
      <c r="D12" s="156">
        <v>152019053.81</v>
      </c>
      <c r="E12" s="156">
        <v>177093.5</v>
      </c>
      <c r="F12" s="156">
        <v>28597.9</v>
      </c>
      <c r="G12" s="156">
        <v>0</v>
      </c>
      <c r="H12" s="228">
        <v>2849.1600000000003</v>
      </c>
      <c r="I12" s="242">
        <v>50</v>
      </c>
      <c r="J12" s="157">
        <v>152227644.37</v>
      </c>
      <c r="K12" s="136"/>
    </row>
    <row r="13" spans="2:11" ht="28.5" customHeight="1" thickTop="1" thickBot="1" x14ac:dyDescent="0.25">
      <c r="B13" s="197" t="s">
        <v>49</v>
      </c>
      <c r="C13" s="198"/>
      <c r="D13" s="137">
        <v>859199</v>
      </c>
      <c r="E13" s="138">
        <v>0</v>
      </c>
      <c r="F13" s="138">
        <v>17302209</v>
      </c>
      <c r="G13" s="138">
        <v>0</v>
      </c>
      <c r="H13" s="139">
        <v>6472380</v>
      </c>
      <c r="I13" s="243">
        <v>115</v>
      </c>
      <c r="J13" s="135">
        <v>24633903</v>
      </c>
    </row>
    <row r="14" spans="2:11" ht="28.5" customHeight="1" thickTop="1" thickBot="1" x14ac:dyDescent="0.25">
      <c r="B14" s="199" t="s">
        <v>50</v>
      </c>
      <c r="C14" s="200"/>
      <c r="D14" s="137">
        <v>4612666</v>
      </c>
      <c r="E14" s="138">
        <v>0</v>
      </c>
      <c r="F14" s="138">
        <v>0</v>
      </c>
      <c r="G14" s="138">
        <v>0</v>
      </c>
      <c r="H14" s="139">
        <v>0</v>
      </c>
      <c r="I14" s="243">
        <v>0</v>
      </c>
      <c r="J14" s="135">
        <v>4612666</v>
      </c>
    </row>
    <row r="15" spans="2:11" ht="12" thickTop="1" x14ac:dyDescent="0.2"/>
    <row r="16" spans="2:11" x14ac:dyDescent="0.2">
      <c r="B16" s="117" t="s">
        <v>51</v>
      </c>
    </row>
    <row r="17" spans="2:2" x14ac:dyDescent="0.2">
      <c r="B17" s="48" t="s">
        <v>71</v>
      </c>
    </row>
    <row r="18" spans="2:2" x14ac:dyDescent="0.2">
      <c r="B18" s="48" t="s">
        <v>72</v>
      </c>
    </row>
    <row r="19" spans="2:2" x14ac:dyDescent="0.2">
      <c r="B19" s="48" t="s">
        <v>73</v>
      </c>
    </row>
    <row r="20" spans="2:2" x14ac:dyDescent="0.2">
      <c r="B20" s="48" t="s">
        <v>74</v>
      </c>
    </row>
    <row r="21" spans="2:2" x14ac:dyDescent="0.2">
      <c r="B21" s="48" t="s">
        <v>75</v>
      </c>
    </row>
    <row r="22" spans="2:2" x14ac:dyDescent="0.2">
      <c r="B22" s="48" t="s">
        <v>76</v>
      </c>
    </row>
  </sheetData>
  <mergeCells count="8">
    <mergeCell ref="B12:C12"/>
    <mergeCell ref="B13:C13"/>
    <mergeCell ref="B14:C14"/>
    <mergeCell ref="B1:J1"/>
    <mergeCell ref="B3:B4"/>
    <mergeCell ref="C3:C4"/>
    <mergeCell ref="D3:J3"/>
    <mergeCell ref="B5:B7"/>
  </mergeCells>
  <printOptions horizontalCentered="1"/>
  <pageMargins left="0.59055118110236227" right="0.59055118110236227" top="0.78740157480314965" bottom="0" header="0.31496062992125984" footer="0.31496062992125984"/>
  <pageSetup paperSize="9" scale="72" orientation="landscape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3"/>
  <sheetViews>
    <sheetView showGridLines="0" zoomScale="85" zoomScaleNormal="85" workbookViewId="0"/>
  </sheetViews>
  <sheetFormatPr baseColWidth="10" defaultRowHeight="11.25" x14ac:dyDescent="0.2"/>
  <cols>
    <col min="1" max="1" width="2" style="117" customWidth="1"/>
    <col min="2" max="2" width="32.85546875" style="117" customWidth="1"/>
    <col min="3" max="3" width="19.5703125" style="117" customWidth="1"/>
    <col min="4" max="9" width="18.7109375" style="117" customWidth="1"/>
    <col min="10" max="10" width="17.5703125" style="117" customWidth="1"/>
    <col min="11" max="256" width="11.42578125" style="117"/>
    <col min="257" max="257" width="2" style="117" customWidth="1"/>
    <col min="258" max="258" width="32.85546875" style="117" customWidth="1"/>
    <col min="259" max="259" width="19.5703125" style="117" customWidth="1"/>
    <col min="260" max="265" width="18.7109375" style="117" customWidth="1"/>
    <col min="266" max="266" width="17.5703125" style="117" customWidth="1"/>
    <col min="267" max="512" width="11.42578125" style="117"/>
    <col min="513" max="513" width="2" style="117" customWidth="1"/>
    <col min="514" max="514" width="32.85546875" style="117" customWidth="1"/>
    <col min="515" max="515" width="19.5703125" style="117" customWidth="1"/>
    <col min="516" max="521" width="18.7109375" style="117" customWidth="1"/>
    <col min="522" max="522" width="17.5703125" style="117" customWidth="1"/>
    <col min="523" max="768" width="11.42578125" style="117"/>
    <col min="769" max="769" width="2" style="117" customWidth="1"/>
    <col min="770" max="770" width="32.85546875" style="117" customWidth="1"/>
    <col min="771" max="771" width="19.5703125" style="117" customWidth="1"/>
    <col min="772" max="777" width="18.7109375" style="117" customWidth="1"/>
    <col min="778" max="778" width="17.5703125" style="117" customWidth="1"/>
    <col min="779" max="1024" width="11.42578125" style="117"/>
    <col min="1025" max="1025" width="2" style="117" customWidth="1"/>
    <col min="1026" max="1026" width="32.85546875" style="117" customWidth="1"/>
    <col min="1027" max="1027" width="19.5703125" style="117" customWidth="1"/>
    <col min="1028" max="1033" width="18.7109375" style="117" customWidth="1"/>
    <col min="1034" max="1034" width="17.5703125" style="117" customWidth="1"/>
    <col min="1035" max="1280" width="11.42578125" style="117"/>
    <col min="1281" max="1281" width="2" style="117" customWidth="1"/>
    <col min="1282" max="1282" width="32.85546875" style="117" customWidth="1"/>
    <col min="1283" max="1283" width="19.5703125" style="117" customWidth="1"/>
    <col min="1284" max="1289" width="18.7109375" style="117" customWidth="1"/>
    <col min="1290" max="1290" width="17.5703125" style="117" customWidth="1"/>
    <col min="1291" max="1536" width="11.42578125" style="117"/>
    <col min="1537" max="1537" width="2" style="117" customWidth="1"/>
    <col min="1538" max="1538" width="32.85546875" style="117" customWidth="1"/>
    <col min="1539" max="1539" width="19.5703125" style="117" customWidth="1"/>
    <col min="1540" max="1545" width="18.7109375" style="117" customWidth="1"/>
    <col min="1546" max="1546" width="17.5703125" style="117" customWidth="1"/>
    <col min="1547" max="1792" width="11.42578125" style="117"/>
    <col min="1793" max="1793" width="2" style="117" customWidth="1"/>
    <col min="1794" max="1794" width="32.85546875" style="117" customWidth="1"/>
    <col min="1795" max="1795" width="19.5703125" style="117" customWidth="1"/>
    <col min="1796" max="1801" width="18.7109375" style="117" customWidth="1"/>
    <col min="1802" max="1802" width="17.5703125" style="117" customWidth="1"/>
    <col min="1803" max="2048" width="11.42578125" style="117"/>
    <col min="2049" max="2049" width="2" style="117" customWidth="1"/>
    <col min="2050" max="2050" width="32.85546875" style="117" customWidth="1"/>
    <col min="2051" max="2051" width="19.5703125" style="117" customWidth="1"/>
    <col min="2052" max="2057" width="18.7109375" style="117" customWidth="1"/>
    <col min="2058" max="2058" width="17.5703125" style="117" customWidth="1"/>
    <col min="2059" max="2304" width="11.42578125" style="117"/>
    <col min="2305" max="2305" width="2" style="117" customWidth="1"/>
    <col min="2306" max="2306" width="32.85546875" style="117" customWidth="1"/>
    <col min="2307" max="2307" width="19.5703125" style="117" customWidth="1"/>
    <col min="2308" max="2313" width="18.7109375" style="117" customWidth="1"/>
    <col min="2314" max="2314" width="17.5703125" style="117" customWidth="1"/>
    <col min="2315" max="2560" width="11.42578125" style="117"/>
    <col min="2561" max="2561" width="2" style="117" customWidth="1"/>
    <col min="2562" max="2562" width="32.85546875" style="117" customWidth="1"/>
    <col min="2563" max="2563" width="19.5703125" style="117" customWidth="1"/>
    <col min="2564" max="2569" width="18.7109375" style="117" customWidth="1"/>
    <col min="2570" max="2570" width="17.5703125" style="117" customWidth="1"/>
    <col min="2571" max="2816" width="11.42578125" style="117"/>
    <col min="2817" max="2817" width="2" style="117" customWidth="1"/>
    <col min="2818" max="2818" width="32.85546875" style="117" customWidth="1"/>
    <col min="2819" max="2819" width="19.5703125" style="117" customWidth="1"/>
    <col min="2820" max="2825" width="18.7109375" style="117" customWidth="1"/>
    <col min="2826" max="2826" width="17.5703125" style="117" customWidth="1"/>
    <col min="2827" max="3072" width="11.42578125" style="117"/>
    <col min="3073" max="3073" width="2" style="117" customWidth="1"/>
    <col min="3074" max="3074" width="32.85546875" style="117" customWidth="1"/>
    <col min="3075" max="3075" width="19.5703125" style="117" customWidth="1"/>
    <col min="3076" max="3081" width="18.7109375" style="117" customWidth="1"/>
    <col min="3082" max="3082" width="17.5703125" style="117" customWidth="1"/>
    <col min="3083" max="3328" width="11.42578125" style="117"/>
    <col min="3329" max="3329" width="2" style="117" customWidth="1"/>
    <col min="3330" max="3330" width="32.85546875" style="117" customWidth="1"/>
    <col min="3331" max="3331" width="19.5703125" style="117" customWidth="1"/>
    <col min="3332" max="3337" width="18.7109375" style="117" customWidth="1"/>
    <col min="3338" max="3338" width="17.5703125" style="117" customWidth="1"/>
    <col min="3339" max="3584" width="11.42578125" style="117"/>
    <col min="3585" max="3585" width="2" style="117" customWidth="1"/>
    <col min="3586" max="3586" width="32.85546875" style="117" customWidth="1"/>
    <col min="3587" max="3587" width="19.5703125" style="117" customWidth="1"/>
    <col min="3588" max="3593" width="18.7109375" style="117" customWidth="1"/>
    <col min="3594" max="3594" width="17.5703125" style="117" customWidth="1"/>
    <col min="3595" max="3840" width="11.42578125" style="117"/>
    <col min="3841" max="3841" width="2" style="117" customWidth="1"/>
    <col min="3842" max="3842" width="32.85546875" style="117" customWidth="1"/>
    <col min="3843" max="3843" width="19.5703125" style="117" customWidth="1"/>
    <col min="3844" max="3849" width="18.7109375" style="117" customWidth="1"/>
    <col min="3850" max="3850" width="17.5703125" style="117" customWidth="1"/>
    <col min="3851" max="4096" width="11.42578125" style="117"/>
    <col min="4097" max="4097" width="2" style="117" customWidth="1"/>
    <col min="4098" max="4098" width="32.85546875" style="117" customWidth="1"/>
    <col min="4099" max="4099" width="19.5703125" style="117" customWidth="1"/>
    <col min="4100" max="4105" width="18.7109375" style="117" customWidth="1"/>
    <col min="4106" max="4106" width="17.5703125" style="117" customWidth="1"/>
    <col min="4107" max="4352" width="11.42578125" style="117"/>
    <col min="4353" max="4353" width="2" style="117" customWidth="1"/>
    <col min="4354" max="4354" width="32.85546875" style="117" customWidth="1"/>
    <col min="4355" max="4355" width="19.5703125" style="117" customWidth="1"/>
    <col min="4356" max="4361" width="18.7109375" style="117" customWidth="1"/>
    <col min="4362" max="4362" width="17.5703125" style="117" customWidth="1"/>
    <col min="4363" max="4608" width="11.42578125" style="117"/>
    <col min="4609" max="4609" width="2" style="117" customWidth="1"/>
    <col min="4610" max="4610" width="32.85546875" style="117" customWidth="1"/>
    <col min="4611" max="4611" width="19.5703125" style="117" customWidth="1"/>
    <col min="4612" max="4617" width="18.7109375" style="117" customWidth="1"/>
    <col min="4618" max="4618" width="17.5703125" style="117" customWidth="1"/>
    <col min="4619" max="4864" width="11.42578125" style="117"/>
    <col min="4865" max="4865" width="2" style="117" customWidth="1"/>
    <col min="4866" max="4866" width="32.85546875" style="117" customWidth="1"/>
    <col min="4867" max="4867" width="19.5703125" style="117" customWidth="1"/>
    <col min="4868" max="4873" width="18.7109375" style="117" customWidth="1"/>
    <col min="4874" max="4874" width="17.5703125" style="117" customWidth="1"/>
    <col min="4875" max="5120" width="11.42578125" style="117"/>
    <col min="5121" max="5121" width="2" style="117" customWidth="1"/>
    <col min="5122" max="5122" width="32.85546875" style="117" customWidth="1"/>
    <col min="5123" max="5123" width="19.5703125" style="117" customWidth="1"/>
    <col min="5124" max="5129" width="18.7109375" style="117" customWidth="1"/>
    <col min="5130" max="5130" width="17.5703125" style="117" customWidth="1"/>
    <col min="5131" max="5376" width="11.42578125" style="117"/>
    <col min="5377" max="5377" width="2" style="117" customWidth="1"/>
    <col min="5378" max="5378" width="32.85546875" style="117" customWidth="1"/>
    <col min="5379" max="5379" width="19.5703125" style="117" customWidth="1"/>
    <col min="5380" max="5385" width="18.7109375" style="117" customWidth="1"/>
    <col min="5386" max="5386" width="17.5703125" style="117" customWidth="1"/>
    <col min="5387" max="5632" width="11.42578125" style="117"/>
    <col min="5633" max="5633" width="2" style="117" customWidth="1"/>
    <col min="5634" max="5634" width="32.85546875" style="117" customWidth="1"/>
    <col min="5635" max="5635" width="19.5703125" style="117" customWidth="1"/>
    <col min="5636" max="5641" width="18.7109375" style="117" customWidth="1"/>
    <col min="5642" max="5642" width="17.5703125" style="117" customWidth="1"/>
    <col min="5643" max="5888" width="11.42578125" style="117"/>
    <col min="5889" max="5889" width="2" style="117" customWidth="1"/>
    <col min="5890" max="5890" width="32.85546875" style="117" customWidth="1"/>
    <col min="5891" max="5891" width="19.5703125" style="117" customWidth="1"/>
    <col min="5892" max="5897" width="18.7109375" style="117" customWidth="1"/>
    <col min="5898" max="5898" width="17.5703125" style="117" customWidth="1"/>
    <col min="5899" max="6144" width="11.42578125" style="117"/>
    <col min="6145" max="6145" width="2" style="117" customWidth="1"/>
    <col min="6146" max="6146" width="32.85546875" style="117" customWidth="1"/>
    <col min="6147" max="6147" width="19.5703125" style="117" customWidth="1"/>
    <col min="6148" max="6153" width="18.7109375" style="117" customWidth="1"/>
    <col min="6154" max="6154" width="17.5703125" style="117" customWidth="1"/>
    <col min="6155" max="6400" width="11.42578125" style="117"/>
    <col min="6401" max="6401" width="2" style="117" customWidth="1"/>
    <col min="6402" max="6402" width="32.85546875" style="117" customWidth="1"/>
    <col min="6403" max="6403" width="19.5703125" style="117" customWidth="1"/>
    <col min="6404" max="6409" width="18.7109375" style="117" customWidth="1"/>
    <col min="6410" max="6410" width="17.5703125" style="117" customWidth="1"/>
    <col min="6411" max="6656" width="11.42578125" style="117"/>
    <col min="6657" max="6657" width="2" style="117" customWidth="1"/>
    <col min="6658" max="6658" width="32.85546875" style="117" customWidth="1"/>
    <col min="6659" max="6659" width="19.5703125" style="117" customWidth="1"/>
    <col min="6660" max="6665" width="18.7109375" style="117" customWidth="1"/>
    <col min="6666" max="6666" width="17.5703125" style="117" customWidth="1"/>
    <col min="6667" max="6912" width="11.42578125" style="117"/>
    <col min="6913" max="6913" width="2" style="117" customWidth="1"/>
    <col min="6914" max="6914" width="32.85546875" style="117" customWidth="1"/>
    <col min="6915" max="6915" width="19.5703125" style="117" customWidth="1"/>
    <col min="6916" max="6921" width="18.7109375" style="117" customWidth="1"/>
    <col min="6922" max="6922" width="17.5703125" style="117" customWidth="1"/>
    <col min="6923" max="7168" width="11.42578125" style="117"/>
    <col min="7169" max="7169" width="2" style="117" customWidth="1"/>
    <col min="7170" max="7170" width="32.85546875" style="117" customWidth="1"/>
    <col min="7171" max="7171" width="19.5703125" style="117" customWidth="1"/>
    <col min="7172" max="7177" width="18.7109375" style="117" customWidth="1"/>
    <col min="7178" max="7178" width="17.5703125" style="117" customWidth="1"/>
    <col min="7179" max="7424" width="11.42578125" style="117"/>
    <col min="7425" max="7425" width="2" style="117" customWidth="1"/>
    <col min="7426" max="7426" width="32.85546875" style="117" customWidth="1"/>
    <col min="7427" max="7427" width="19.5703125" style="117" customWidth="1"/>
    <col min="7428" max="7433" width="18.7109375" style="117" customWidth="1"/>
    <col min="7434" max="7434" width="17.5703125" style="117" customWidth="1"/>
    <col min="7435" max="7680" width="11.42578125" style="117"/>
    <col min="7681" max="7681" width="2" style="117" customWidth="1"/>
    <col min="7682" max="7682" width="32.85546875" style="117" customWidth="1"/>
    <col min="7683" max="7683" width="19.5703125" style="117" customWidth="1"/>
    <col min="7684" max="7689" width="18.7109375" style="117" customWidth="1"/>
    <col min="7690" max="7690" width="17.5703125" style="117" customWidth="1"/>
    <col min="7691" max="7936" width="11.42578125" style="117"/>
    <col min="7937" max="7937" width="2" style="117" customWidth="1"/>
    <col min="7938" max="7938" width="32.85546875" style="117" customWidth="1"/>
    <col min="7939" max="7939" width="19.5703125" style="117" customWidth="1"/>
    <col min="7940" max="7945" width="18.7109375" style="117" customWidth="1"/>
    <col min="7946" max="7946" width="17.5703125" style="117" customWidth="1"/>
    <col min="7947" max="8192" width="11.42578125" style="117"/>
    <col min="8193" max="8193" width="2" style="117" customWidth="1"/>
    <col min="8194" max="8194" width="32.85546875" style="117" customWidth="1"/>
    <col min="8195" max="8195" width="19.5703125" style="117" customWidth="1"/>
    <col min="8196" max="8201" width="18.7109375" style="117" customWidth="1"/>
    <col min="8202" max="8202" width="17.5703125" style="117" customWidth="1"/>
    <col min="8203" max="8448" width="11.42578125" style="117"/>
    <col min="8449" max="8449" width="2" style="117" customWidth="1"/>
    <col min="8450" max="8450" width="32.85546875" style="117" customWidth="1"/>
    <col min="8451" max="8451" width="19.5703125" style="117" customWidth="1"/>
    <col min="8452" max="8457" width="18.7109375" style="117" customWidth="1"/>
    <col min="8458" max="8458" width="17.5703125" style="117" customWidth="1"/>
    <col min="8459" max="8704" width="11.42578125" style="117"/>
    <col min="8705" max="8705" width="2" style="117" customWidth="1"/>
    <col min="8706" max="8706" width="32.85546875" style="117" customWidth="1"/>
    <col min="8707" max="8707" width="19.5703125" style="117" customWidth="1"/>
    <col min="8708" max="8713" width="18.7109375" style="117" customWidth="1"/>
    <col min="8714" max="8714" width="17.5703125" style="117" customWidth="1"/>
    <col min="8715" max="8960" width="11.42578125" style="117"/>
    <col min="8961" max="8961" width="2" style="117" customWidth="1"/>
    <col min="8962" max="8962" width="32.85546875" style="117" customWidth="1"/>
    <col min="8963" max="8963" width="19.5703125" style="117" customWidth="1"/>
    <col min="8964" max="8969" width="18.7109375" style="117" customWidth="1"/>
    <col min="8970" max="8970" width="17.5703125" style="117" customWidth="1"/>
    <col min="8971" max="9216" width="11.42578125" style="117"/>
    <col min="9217" max="9217" width="2" style="117" customWidth="1"/>
    <col min="9218" max="9218" width="32.85546875" style="117" customWidth="1"/>
    <col min="9219" max="9219" width="19.5703125" style="117" customWidth="1"/>
    <col min="9220" max="9225" width="18.7109375" style="117" customWidth="1"/>
    <col min="9226" max="9226" width="17.5703125" style="117" customWidth="1"/>
    <col min="9227" max="9472" width="11.42578125" style="117"/>
    <col min="9473" max="9473" width="2" style="117" customWidth="1"/>
    <col min="9474" max="9474" width="32.85546875" style="117" customWidth="1"/>
    <col min="9475" max="9475" width="19.5703125" style="117" customWidth="1"/>
    <col min="9476" max="9481" width="18.7109375" style="117" customWidth="1"/>
    <col min="9482" max="9482" width="17.5703125" style="117" customWidth="1"/>
    <col min="9483" max="9728" width="11.42578125" style="117"/>
    <col min="9729" max="9729" width="2" style="117" customWidth="1"/>
    <col min="9730" max="9730" width="32.85546875" style="117" customWidth="1"/>
    <col min="9731" max="9731" width="19.5703125" style="117" customWidth="1"/>
    <col min="9732" max="9737" width="18.7109375" style="117" customWidth="1"/>
    <col min="9738" max="9738" width="17.5703125" style="117" customWidth="1"/>
    <col min="9739" max="9984" width="11.42578125" style="117"/>
    <col min="9985" max="9985" width="2" style="117" customWidth="1"/>
    <col min="9986" max="9986" width="32.85546875" style="117" customWidth="1"/>
    <col min="9987" max="9987" width="19.5703125" style="117" customWidth="1"/>
    <col min="9988" max="9993" width="18.7109375" style="117" customWidth="1"/>
    <col min="9994" max="9994" width="17.5703125" style="117" customWidth="1"/>
    <col min="9995" max="10240" width="11.42578125" style="117"/>
    <col min="10241" max="10241" width="2" style="117" customWidth="1"/>
    <col min="10242" max="10242" width="32.85546875" style="117" customWidth="1"/>
    <col min="10243" max="10243" width="19.5703125" style="117" customWidth="1"/>
    <col min="10244" max="10249" width="18.7109375" style="117" customWidth="1"/>
    <col min="10250" max="10250" width="17.5703125" style="117" customWidth="1"/>
    <col min="10251" max="10496" width="11.42578125" style="117"/>
    <col min="10497" max="10497" width="2" style="117" customWidth="1"/>
    <col min="10498" max="10498" width="32.85546875" style="117" customWidth="1"/>
    <col min="10499" max="10499" width="19.5703125" style="117" customWidth="1"/>
    <col min="10500" max="10505" width="18.7109375" style="117" customWidth="1"/>
    <col min="10506" max="10506" width="17.5703125" style="117" customWidth="1"/>
    <col min="10507" max="10752" width="11.42578125" style="117"/>
    <col min="10753" max="10753" width="2" style="117" customWidth="1"/>
    <col min="10754" max="10754" width="32.85546875" style="117" customWidth="1"/>
    <col min="10755" max="10755" width="19.5703125" style="117" customWidth="1"/>
    <col min="10756" max="10761" width="18.7109375" style="117" customWidth="1"/>
    <col min="10762" max="10762" width="17.5703125" style="117" customWidth="1"/>
    <col min="10763" max="11008" width="11.42578125" style="117"/>
    <col min="11009" max="11009" width="2" style="117" customWidth="1"/>
    <col min="11010" max="11010" width="32.85546875" style="117" customWidth="1"/>
    <col min="11011" max="11011" width="19.5703125" style="117" customWidth="1"/>
    <col min="11012" max="11017" width="18.7109375" style="117" customWidth="1"/>
    <col min="11018" max="11018" width="17.5703125" style="117" customWidth="1"/>
    <col min="11019" max="11264" width="11.42578125" style="117"/>
    <col min="11265" max="11265" width="2" style="117" customWidth="1"/>
    <col min="11266" max="11266" width="32.85546875" style="117" customWidth="1"/>
    <col min="11267" max="11267" width="19.5703125" style="117" customWidth="1"/>
    <col min="11268" max="11273" width="18.7109375" style="117" customWidth="1"/>
    <col min="11274" max="11274" width="17.5703125" style="117" customWidth="1"/>
    <col min="11275" max="11520" width="11.42578125" style="117"/>
    <col min="11521" max="11521" width="2" style="117" customWidth="1"/>
    <col min="11522" max="11522" width="32.85546875" style="117" customWidth="1"/>
    <col min="11523" max="11523" width="19.5703125" style="117" customWidth="1"/>
    <col min="11524" max="11529" width="18.7109375" style="117" customWidth="1"/>
    <col min="11530" max="11530" width="17.5703125" style="117" customWidth="1"/>
    <col min="11531" max="11776" width="11.42578125" style="117"/>
    <col min="11777" max="11777" width="2" style="117" customWidth="1"/>
    <col min="11778" max="11778" width="32.85546875" style="117" customWidth="1"/>
    <col min="11779" max="11779" width="19.5703125" style="117" customWidth="1"/>
    <col min="11780" max="11785" width="18.7109375" style="117" customWidth="1"/>
    <col min="11786" max="11786" width="17.5703125" style="117" customWidth="1"/>
    <col min="11787" max="12032" width="11.42578125" style="117"/>
    <col min="12033" max="12033" width="2" style="117" customWidth="1"/>
    <col min="12034" max="12034" width="32.85546875" style="117" customWidth="1"/>
    <col min="12035" max="12035" width="19.5703125" style="117" customWidth="1"/>
    <col min="12036" max="12041" width="18.7109375" style="117" customWidth="1"/>
    <col min="12042" max="12042" width="17.5703125" style="117" customWidth="1"/>
    <col min="12043" max="12288" width="11.42578125" style="117"/>
    <col min="12289" max="12289" width="2" style="117" customWidth="1"/>
    <col min="12290" max="12290" width="32.85546875" style="117" customWidth="1"/>
    <col min="12291" max="12291" width="19.5703125" style="117" customWidth="1"/>
    <col min="12292" max="12297" width="18.7109375" style="117" customWidth="1"/>
    <col min="12298" max="12298" width="17.5703125" style="117" customWidth="1"/>
    <col min="12299" max="12544" width="11.42578125" style="117"/>
    <col min="12545" max="12545" width="2" style="117" customWidth="1"/>
    <col min="12546" max="12546" width="32.85546875" style="117" customWidth="1"/>
    <col min="12547" max="12547" width="19.5703125" style="117" customWidth="1"/>
    <col min="12548" max="12553" width="18.7109375" style="117" customWidth="1"/>
    <col min="12554" max="12554" width="17.5703125" style="117" customWidth="1"/>
    <col min="12555" max="12800" width="11.42578125" style="117"/>
    <col min="12801" max="12801" width="2" style="117" customWidth="1"/>
    <col min="12802" max="12802" width="32.85546875" style="117" customWidth="1"/>
    <col min="12803" max="12803" width="19.5703125" style="117" customWidth="1"/>
    <col min="12804" max="12809" width="18.7109375" style="117" customWidth="1"/>
    <col min="12810" max="12810" width="17.5703125" style="117" customWidth="1"/>
    <col min="12811" max="13056" width="11.42578125" style="117"/>
    <col min="13057" max="13057" width="2" style="117" customWidth="1"/>
    <col min="13058" max="13058" width="32.85546875" style="117" customWidth="1"/>
    <col min="13059" max="13059" width="19.5703125" style="117" customWidth="1"/>
    <col min="13060" max="13065" width="18.7109375" style="117" customWidth="1"/>
    <col min="13066" max="13066" width="17.5703125" style="117" customWidth="1"/>
    <col min="13067" max="13312" width="11.42578125" style="117"/>
    <col min="13313" max="13313" width="2" style="117" customWidth="1"/>
    <col min="13314" max="13314" width="32.85546875" style="117" customWidth="1"/>
    <col min="13315" max="13315" width="19.5703125" style="117" customWidth="1"/>
    <col min="13316" max="13321" width="18.7109375" style="117" customWidth="1"/>
    <col min="13322" max="13322" width="17.5703125" style="117" customWidth="1"/>
    <col min="13323" max="13568" width="11.42578125" style="117"/>
    <col min="13569" max="13569" width="2" style="117" customWidth="1"/>
    <col min="13570" max="13570" width="32.85546875" style="117" customWidth="1"/>
    <col min="13571" max="13571" width="19.5703125" style="117" customWidth="1"/>
    <col min="13572" max="13577" width="18.7109375" style="117" customWidth="1"/>
    <col min="13578" max="13578" width="17.5703125" style="117" customWidth="1"/>
    <col min="13579" max="13824" width="11.42578125" style="117"/>
    <col min="13825" max="13825" width="2" style="117" customWidth="1"/>
    <col min="13826" max="13826" width="32.85546875" style="117" customWidth="1"/>
    <col min="13827" max="13827" width="19.5703125" style="117" customWidth="1"/>
    <col min="13828" max="13833" width="18.7109375" style="117" customWidth="1"/>
    <col min="13834" max="13834" width="17.5703125" style="117" customWidth="1"/>
    <col min="13835" max="14080" width="11.42578125" style="117"/>
    <col min="14081" max="14081" width="2" style="117" customWidth="1"/>
    <col min="14082" max="14082" width="32.85546875" style="117" customWidth="1"/>
    <col min="14083" max="14083" width="19.5703125" style="117" customWidth="1"/>
    <col min="14084" max="14089" width="18.7109375" style="117" customWidth="1"/>
    <col min="14090" max="14090" width="17.5703125" style="117" customWidth="1"/>
    <col min="14091" max="14336" width="11.42578125" style="117"/>
    <col min="14337" max="14337" width="2" style="117" customWidth="1"/>
    <col min="14338" max="14338" width="32.85546875" style="117" customWidth="1"/>
    <col min="14339" max="14339" width="19.5703125" style="117" customWidth="1"/>
    <col min="14340" max="14345" width="18.7109375" style="117" customWidth="1"/>
    <col min="14346" max="14346" width="17.5703125" style="117" customWidth="1"/>
    <col min="14347" max="14592" width="11.42578125" style="117"/>
    <col min="14593" max="14593" width="2" style="117" customWidth="1"/>
    <col min="14594" max="14594" width="32.85546875" style="117" customWidth="1"/>
    <col min="14595" max="14595" width="19.5703125" style="117" customWidth="1"/>
    <col min="14596" max="14601" width="18.7109375" style="117" customWidth="1"/>
    <col min="14602" max="14602" width="17.5703125" style="117" customWidth="1"/>
    <col min="14603" max="14848" width="11.42578125" style="117"/>
    <col min="14849" max="14849" width="2" style="117" customWidth="1"/>
    <col min="14850" max="14850" width="32.85546875" style="117" customWidth="1"/>
    <col min="14851" max="14851" width="19.5703125" style="117" customWidth="1"/>
    <col min="14852" max="14857" width="18.7109375" style="117" customWidth="1"/>
    <col min="14858" max="14858" width="17.5703125" style="117" customWidth="1"/>
    <col min="14859" max="15104" width="11.42578125" style="117"/>
    <col min="15105" max="15105" width="2" style="117" customWidth="1"/>
    <col min="15106" max="15106" width="32.85546875" style="117" customWidth="1"/>
    <col min="15107" max="15107" width="19.5703125" style="117" customWidth="1"/>
    <col min="15108" max="15113" width="18.7109375" style="117" customWidth="1"/>
    <col min="15114" max="15114" width="17.5703125" style="117" customWidth="1"/>
    <col min="15115" max="15360" width="11.42578125" style="117"/>
    <col min="15361" max="15361" width="2" style="117" customWidth="1"/>
    <col min="15362" max="15362" width="32.85546875" style="117" customWidth="1"/>
    <col min="15363" max="15363" width="19.5703125" style="117" customWidth="1"/>
    <col min="15364" max="15369" width="18.7109375" style="117" customWidth="1"/>
    <col min="15370" max="15370" width="17.5703125" style="117" customWidth="1"/>
    <col min="15371" max="15616" width="11.42578125" style="117"/>
    <col min="15617" max="15617" width="2" style="117" customWidth="1"/>
    <col min="15618" max="15618" width="32.85546875" style="117" customWidth="1"/>
    <col min="15619" max="15619" width="19.5703125" style="117" customWidth="1"/>
    <col min="15620" max="15625" width="18.7109375" style="117" customWidth="1"/>
    <col min="15626" max="15626" width="17.5703125" style="117" customWidth="1"/>
    <col min="15627" max="15872" width="11.42578125" style="117"/>
    <col min="15873" max="15873" width="2" style="117" customWidth="1"/>
    <col min="15874" max="15874" width="32.85546875" style="117" customWidth="1"/>
    <col min="15875" max="15875" width="19.5703125" style="117" customWidth="1"/>
    <col min="15876" max="15881" width="18.7109375" style="117" customWidth="1"/>
    <col min="15882" max="15882" width="17.5703125" style="117" customWidth="1"/>
    <col min="15883" max="16128" width="11.42578125" style="117"/>
    <col min="16129" max="16129" width="2" style="117" customWidth="1"/>
    <col min="16130" max="16130" width="32.85546875" style="117" customWidth="1"/>
    <col min="16131" max="16131" width="19.5703125" style="117" customWidth="1"/>
    <col min="16132" max="16137" width="18.7109375" style="117" customWidth="1"/>
    <col min="16138" max="16138" width="17.5703125" style="117" customWidth="1"/>
    <col min="16139" max="16384" width="11.42578125" style="117"/>
  </cols>
  <sheetData>
    <row r="1" spans="2:10" s="116" customFormat="1" ht="22.5" customHeight="1" x14ac:dyDescent="0.2">
      <c r="B1" s="201" t="s">
        <v>87</v>
      </c>
      <c r="C1" s="201"/>
      <c r="D1" s="201"/>
      <c r="E1" s="201"/>
      <c r="F1" s="201"/>
      <c r="G1" s="201"/>
      <c r="H1" s="201"/>
      <c r="I1" s="201"/>
    </row>
    <row r="2" spans="2:10" ht="15" customHeight="1" thickBot="1" x14ac:dyDescent="0.25">
      <c r="B2" s="9"/>
      <c r="C2" s="9"/>
      <c r="D2" s="9"/>
      <c r="E2" s="9"/>
      <c r="F2" s="9"/>
      <c r="G2" s="9"/>
      <c r="H2" s="9"/>
      <c r="I2" s="9"/>
    </row>
    <row r="3" spans="2:10" ht="24" customHeight="1" thickTop="1" x14ac:dyDescent="0.2">
      <c r="B3" s="202" t="s">
        <v>32</v>
      </c>
      <c r="C3" s="204" t="s">
        <v>33</v>
      </c>
      <c r="D3" s="206" t="s">
        <v>34</v>
      </c>
      <c r="E3" s="206"/>
      <c r="F3" s="206"/>
      <c r="G3" s="206"/>
      <c r="H3" s="206"/>
      <c r="I3" s="207"/>
    </row>
    <row r="4" spans="2:10" ht="51.75" customHeight="1" thickBot="1" x14ac:dyDescent="0.25">
      <c r="B4" s="203"/>
      <c r="C4" s="205"/>
      <c r="D4" s="144" t="s">
        <v>35</v>
      </c>
      <c r="E4" s="145" t="s">
        <v>36</v>
      </c>
      <c r="F4" s="145" t="s">
        <v>37</v>
      </c>
      <c r="G4" s="145" t="s">
        <v>70</v>
      </c>
      <c r="H4" s="146" t="s">
        <v>38</v>
      </c>
      <c r="I4" s="147" t="s">
        <v>39</v>
      </c>
    </row>
    <row r="5" spans="2:10" ht="28.5" customHeight="1" x14ac:dyDescent="0.2">
      <c r="B5" s="208" t="s">
        <v>40</v>
      </c>
      <c r="C5" s="148" t="s">
        <v>41</v>
      </c>
      <c r="D5" s="173">
        <v>721.11</v>
      </c>
      <c r="E5" s="174">
        <v>11003.6</v>
      </c>
      <c r="F5" s="175">
        <v>30</v>
      </c>
      <c r="G5" s="175">
        <v>0</v>
      </c>
      <c r="H5" s="176">
        <v>2000</v>
      </c>
      <c r="I5" s="149">
        <v>13754.710000000001</v>
      </c>
    </row>
    <row r="6" spans="2:10" ht="28.5" customHeight="1" x14ac:dyDescent="0.2">
      <c r="B6" s="208"/>
      <c r="C6" s="150" t="s">
        <v>42</v>
      </c>
      <c r="D6" s="177">
        <v>960400</v>
      </c>
      <c r="E6" s="22">
        <v>0</v>
      </c>
      <c r="F6" s="178">
        <v>21674001</v>
      </c>
      <c r="G6" s="178">
        <v>0</v>
      </c>
      <c r="H6" s="179">
        <v>4632380</v>
      </c>
      <c r="I6" s="151">
        <v>27266781</v>
      </c>
    </row>
    <row r="7" spans="2:10" ht="28.5" customHeight="1" thickBot="1" x14ac:dyDescent="0.25">
      <c r="B7" s="209"/>
      <c r="C7" s="25" t="s">
        <v>43</v>
      </c>
      <c r="D7" s="180">
        <v>2471469.92</v>
      </c>
      <c r="E7" s="181">
        <v>0</v>
      </c>
      <c r="F7" s="181">
        <v>0</v>
      </c>
      <c r="G7" s="181">
        <v>0</v>
      </c>
      <c r="H7" s="182">
        <v>0</v>
      </c>
      <c r="I7" s="152">
        <v>2471469.92</v>
      </c>
    </row>
    <row r="8" spans="2:10" ht="28.5" customHeight="1" thickBot="1" x14ac:dyDescent="0.25">
      <c r="B8" s="30" t="s">
        <v>44</v>
      </c>
      <c r="C8" s="38" t="s">
        <v>41</v>
      </c>
      <c r="D8" s="183">
        <v>13202325.200000001</v>
      </c>
      <c r="E8" s="184">
        <v>6395</v>
      </c>
      <c r="F8" s="184">
        <v>3822</v>
      </c>
      <c r="G8" s="184">
        <v>0</v>
      </c>
      <c r="H8" s="185">
        <v>0.06</v>
      </c>
      <c r="I8" s="153">
        <v>13212542.260000002</v>
      </c>
    </row>
    <row r="9" spans="2:10" ht="28.5" customHeight="1" x14ac:dyDescent="0.2">
      <c r="B9" s="210" t="s">
        <v>79</v>
      </c>
      <c r="C9" s="25" t="s">
        <v>41</v>
      </c>
      <c r="D9" s="173">
        <v>16994.599999999999</v>
      </c>
      <c r="E9" s="175">
        <v>3760</v>
      </c>
      <c r="F9" s="33">
        <v>260</v>
      </c>
      <c r="G9" s="33">
        <v>0</v>
      </c>
      <c r="H9" s="186">
        <v>43.36</v>
      </c>
      <c r="I9" s="154">
        <v>21057.96</v>
      </c>
    </row>
    <row r="10" spans="2:10" ht="28.5" customHeight="1" thickBot="1" x14ac:dyDescent="0.25">
      <c r="B10" s="211"/>
      <c r="C10" s="140" t="s">
        <v>42</v>
      </c>
      <c r="D10" s="180">
        <v>0</v>
      </c>
      <c r="E10" s="187">
        <v>0</v>
      </c>
      <c r="F10" s="181">
        <v>0</v>
      </c>
      <c r="G10" s="181">
        <v>0</v>
      </c>
      <c r="H10" s="188">
        <v>0</v>
      </c>
      <c r="I10" s="152">
        <v>0</v>
      </c>
    </row>
    <row r="11" spans="2:10" ht="28.5" customHeight="1" thickBot="1" x14ac:dyDescent="0.25">
      <c r="B11" s="37" t="s">
        <v>46</v>
      </c>
      <c r="C11" s="38" t="s">
        <v>41</v>
      </c>
      <c r="D11" s="183">
        <v>540</v>
      </c>
      <c r="E11" s="184">
        <v>60</v>
      </c>
      <c r="F11" s="109">
        <v>10</v>
      </c>
      <c r="G11" s="109">
        <v>0</v>
      </c>
      <c r="H11" s="189">
        <v>0</v>
      </c>
      <c r="I11" s="155">
        <v>610</v>
      </c>
    </row>
    <row r="12" spans="2:10" ht="28.5" customHeight="1" thickBot="1" x14ac:dyDescent="0.25">
      <c r="B12" s="37" t="s">
        <v>47</v>
      </c>
      <c r="C12" s="38" t="s">
        <v>41</v>
      </c>
      <c r="D12" s="190">
        <v>133569162.94</v>
      </c>
      <c r="E12" s="184">
        <v>87206.399999999994</v>
      </c>
      <c r="F12" s="184">
        <v>7500</v>
      </c>
      <c r="G12" s="184">
        <v>0</v>
      </c>
      <c r="H12" s="189">
        <v>0</v>
      </c>
      <c r="I12" s="155">
        <v>133663869.34</v>
      </c>
    </row>
    <row r="13" spans="2:10" ht="28.5" customHeight="1" thickBot="1" x14ac:dyDescent="0.25">
      <c r="B13" s="197" t="s">
        <v>48</v>
      </c>
      <c r="C13" s="198"/>
      <c r="D13" s="156">
        <v>146789743.84999999</v>
      </c>
      <c r="E13" s="156">
        <v>108425</v>
      </c>
      <c r="F13" s="156">
        <v>11622</v>
      </c>
      <c r="G13" s="156">
        <v>0</v>
      </c>
      <c r="H13" s="156">
        <v>2043.4199999999998</v>
      </c>
      <c r="I13" s="157">
        <v>146911834.26999998</v>
      </c>
      <c r="J13" s="136"/>
    </row>
    <row r="14" spans="2:10" ht="28.5" customHeight="1" thickTop="1" thickBot="1" x14ac:dyDescent="0.25">
      <c r="B14" s="197" t="s">
        <v>49</v>
      </c>
      <c r="C14" s="198"/>
      <c r="D14" s="137">
        <v>960400</v>
      </c>
      <c r="E14" s="138">
        <v>0</v>
      </c>
      <c r="F14" s="138">
        <v>21674001</v>
      </c>
      <c r="G14" s="138">
        <v>0</v>
      </c>
      <c r="H14" s="139">
        <v>4632380</v>
      </c>
      <c r="I14" s="135">
        <v>27266781</v>
      </c>
    </row>
    <row r="15" spans="2:10" ht="28.5" customHeight="1" thickTop="1" thickBot="1" x14ac:dyDescent="0.25">
      <c r="B15" s="199" t="s">
        <v>50</v>
      </c>
      <c r="C15" s="200"/>
      <c r="D15" s="137">
        <v>2471469.92</v>
      </c>
      <c r="E15" s="138">
        <v>0</v>
      </c>
      <c r="F15" s="138">
        <v>0</v>
      </c>
      <c r="G15" s="138">
        <v>0</v>
      </c>
      <c r="H15" s="139">
        <v>0</v>
      </c>
      <c r="I15" s="135">
        <v>2471469.92</v>
      </c>
    </row>
    <row r="16" spans="2:10" ht="12" thickTop="1" x14ac:dyDescent="0.2"/>
    <row r="17" spans="2:2" x14ac:dyDescent="0.2">
      <c r="B17" s="117" t="s">
        <v>51</v>
      </c>
    </row>
    <row r="18" spans="2:2" x14ac:dyDescent="0.2">
      <c r="B18" s="48" t="s">
        <v>71</v>
      </c>
    </row>
    <row r="19" spans="2:2" x14ac:dyDescent="0.2">
      <c r="B19" s="48" t="s">
        <v>72</v>
      </c>
    </row>
    <row r="20" spans="2:2" x14ac:dyDescent="0.2">
      <c r="B20" s="48" t="s">
        <v>73</v>
      </c>
    </row>
    <row r="21" spans="2:2" x14ac:dyDescent="0.2">
      <c r="B21" s="48" t="s">
        <v>74</v>
      </c>
    </row>
    <row r="22" spans="2:2" x14ac:dyDescent="0.2">
      <c r="B22" s="48" t="s">
        <v>75</v>
      </c>
    </row>
    <row r="23" spans="2:2" x14ac:dyDescent="0.2">
      <c r="B23" s="48" t="s">
        <v>76</v>
      </c>
    </row>
  </sheetData>
  <mergeCells count="9">
    <mergeCell ref="B13:C13"/>
    <mergeCell ref="B14:C14"/>
    <mergeCell ref="B15:C15"/>
    <mergeCell ref="B1:I1"/>
    <mergeCell ref="B3:B4"/>
    <mergeCell ref="C3:C4"/>
    <mergeCell ref="D3:I3"/>
    <mergeCell ref="B5:B7"/>
    <mergeCell ref="B9:B10"/>
  </mergeCells>
  <printOptions horizontalCentered="1"/>
  <pageMargins left="0.59055118110236227" right="0.59055118110236227" top="0.78740157480314965" bottom="0" header="0.31496062992125984" footer="0.31496062992125984"/>
  <pageSetup paperSize="9" scale="80" orientation="landscape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3"/>
  <sheetViews>
    <sheetView showGridLines="0" zoomScale="85" zoomScaleNormal="85" workbookViewId="0"/>
  </sheetViews>
  <sheetFormatPr baseColWidth="10" defaultRowHeight="11.25" x14ac:dyDescent="0.2"/>
  <cols>
    <col min="1" max="1" width="2" style="117" customWidth="1"/>
    <col min="2" max="2" width="32.85546875" style="117" customWidth="1"/>
    <col min="3" max="3" width="19.5703125" style="117" customWidth="1"/>
    <col min="4" max="9" width="18.7109375" style="117" customWidth="1"/>
    <col min="10" max="10" width="17.5703125" style="117" customWidth="1"/>
    <col min="11" max="256" width="11.42578125" style="117"/>
    <col min="257" max="257" width="2" style="117" customWidth="1"/>
    <col min="258" max="258" width="32.85546875" style="117" customWidth="1"/>
    <col min="259" max="259" width="19.5703125" style="117" customWidth="1"/>
    <col min="260" max="265" width="18.7109375" style="117" customWidth="1"/>
    <col min="266" max="266" width="17.5703125" style="117" customWidth="1"/>
    <col min="267" max="512" width="11.42578125" style="117"/>
    <col min="513" max="513" width="2" style="117" customWidth="1"/>
    <col min="514" max="514" width="32.85546875" style="117" customWidth="1"/>
    <col min="515" max="515" width="19.5703125" style="117" customWidth="1"/>
    <col min="516" max="521" width="18.7109375" style="117" customWidth="1"/>
    <col min="522" max="522" width="17.5703125" style="117" customWidth="1"/>
    <col min="523" max="768" width="11.42578125" style="117"/>
    <col min="769" max="769" width="2" style="117" customWidth="1"/>
    <col min="770" max="770" width="32.85546875" style="117" customWidth="1"/>
    <col min="771" max="771" width="19.5703125" style="117" customWidth="1"/>
    <col min="772" max="777" width="18.7109375" style="117" customWidth="1"/>
    <col min="778" max="778" width="17.5703125" style="117" customWidth="1"/>
    <col min="779" max="1024" width="11.42578125" style="117"/>
    <col min="1025" max="1025" width="2" style="117" customWidth="1"/>
    <col min="1026" max="1026" width="32.85546875" style="117" customWidth="1"/>
    <col min="1027" max="1027" width="19.5703125" style="117" customWidth="1"/>
    <col min="1028" max="1033" width="18.7109375" style="117" customWidth="1"/>
    <col min="1034" max="1034" width="17.5703125" style="117" customWidth="1"/>
    <col min="1035" max="1280" width="11.42578125" style="117"/>
    <col min="1281" max="1281" width="2" style="117" customWidth="1"/>
    <col min="1282" max="1282" width="32.85546875" style="117" customWidth="1"/>
    <col min="1283" max="1283" width="19.5703125" style="117" customWidth="1"/>
    <col min="1284" max="1289" width="18.7109375" style="117" customWidth="1"/>
    <col min="1290" max="1290" width="17.5703125" style="117" customWidth="1"/>
    <col min="1291" max="1536" width="11.42578125" style="117"/>
    <col min="1537" max="1537" width="2" style="117" customWidth="1"/>
    <col min="1538" max="1538" width="32.85546875" style="117" customWidth="1"/>
    <col min="1539" max="1539" width="19.5703125" style="117" customWidth="1"/>
    <col min="1540" max="1545" width="18.7109375" style="117" customWidth="1"/>
    <col min="1546" max="1546" width="17.5703125" style="117" customWidth="1"/>
    <col min="1547" max="1792" width="11.42578125" style="117"/>
    <col min="1793" max="1793" width="2" style="117" customWidth="1"/>
    <col min="1794" max="1794" width="32.85546875" style="117" customWidth="1"/>
    <col min="1795" max="1795" width="19.5703125" style="117" customWidth="1"/>
    <col min="1796" max="1801" width="18.7109375" style="117" customWidth="1"/>
    <col min="1802" max="1802" width="17.5703125" style="117" customWidth="1"/>
    <col min="1803" max="2048" width="11.42578125" style="117"/>
    <col min="2049" max="2049" width="2" style="117" customWidth="1"/>
    <col min="2050" max="2050" width="32.85546875" style="117" customWidth="1"/>
    <col min="2051" max="2051" width="19.5703125" style="117" customWidth="1"/>
    <col min="2052" max="2057" width="18.7109375" style="117" customWidth="1"/>
    <col min="2058" max="2058" width="17.5703125" style="117" customWidth="1"/>
    <col min="2059" max="2304" width="11.42578125" style="117"/>
    <col min="2305" max="2305" width="2" style="117" customWidth="1"/>
    <col min="2306" max="2306" width="32.85546875" style="117" customWidth="1"/>
    <col min="2307" max="2307" width="19.5703125" style="117" customWidth="1"/>
    <col min="2308" max="2313" width="18.7109375" style="117" customWidth="1"/>
    <col min="2314" max="2314" width="17.5703125" style="117" customWidth="1"/>
    <col min="2315" max="2560" width="11.42578125" style="117"/>
    <col min="2561" max="2561" width="2" style="117" customWidth="1"/>
    <col min="2562" max="2562" width="32.85546875" style="117" customWidth="1"/>
    <col min="2563" max="2563" width="19.5703125" style="117" customWidth="1"/>
    <col min="2564" max="2569" width="18.7109375" style="117" customWidth="1"/>
    <col min="2570" max="2570" width="17.5703125" style="117" customWidth="1"/>
    <col min="2571" max="2816" width="11.42578125" style="117"/>
    <col min="2817" max="2817" width="2" style="117" customWidth="1"/>
    <col min="2818" max="2818" width="32.85546875" style="117" customWidth="1"/>
    <col min="2819" max="2819" width="19.5703125" style="117" customWidth="1"/>
    <col min="2820" max="2825" width="18.7109375" style="117" customWidth="1"/>
    <col min="2826" max="2826" width="17.5703125" style="117" customWidth="1"/>
    <col min="2827" max="3072" width="11.42578125" style="117"/>
    <col min="3073" max="3073" width="2" style="117" customWidth="1"/>
    <col min="3074" max="3074" width="32.85546875" style="117" customWidth="1"/>
    <col min="3075" max="3075" width="19.5703125" style="117" customWidth="1"/>
    <col min="3076" max="3081" width="18.7109375" style="117" customWidth="1"/>
    <col min="3082" max="3082" width="17.5703125" style="117" customWidth="1"/>
    <col min="3083" max="3328" width="11.42578125" style="117"/>
    <col min="3329" max="3329" width="2" style="117" customWidth="1"/>
    <col min="3330" max="3330" width="32.85546875" style="117" customWidth="1"/>
    <col min="3331" max="3331" width="19.5703125" style="117" customWidth="1"/>
    <col min="3332" max="3337" width="18.7109375" style="117" customWidth="1"/>
    <col min="3338" max="3338" width="17.5703125" style="117" customWidth="1"/>
    <col min="3339" max="3584" width="11.42578125" style="117"/>
    <col min="3585" max="3585" width="2" style="117" customWidth="1"/>
    <col min="3586" max="3586" width="32.85546875" style="117" customWidth="1"/>
    <col min="3587" max="3587" width="19.5703125" style="117" customWidth="1"/>
    <col min="3588" max="3593" width="18.7109375" style="117" customWidth="1"/>
    <col min="3594" max="3594" width="17.5703125" style="117" customWidth="1"/>
    <col min="3595" max="3840" width="11.42578125" style="117"/>
    <col min="3841" max="3841" width="2" style="117" customWidth="1"/>
    <col min="3842" max="3842" width="32.85546875" style="117" customWidth="1"/>
    <col min="3843" max="3843" width="19.5703125" style="117" customWidth="1"/>
    <col min="3844" max="3849" width="18.7109375" style="117" customWidth="1"/>
    <col min="3850" max="3850" width="17.5703125" style="117" customWidth="1"/>
    <col min="3851" max="4096" width="11.42578125" style="117"/>
    <col min="4097" max="4097" width="2" style="117" customWidth="1"/>
    <col min="4098" max="4098" width="32.85546875" style="117" customWidth="1"/>
    <col min="4099" max="4099" width="19.5703125" style="117" customWidth="1"/>
    <col min="4100" max="4105" width="18.7109375" style="117" customWidth="1"/>
    <col min="4106" max="4106" width="17.5703125" style="117" customWidth="1"/>
    <col min="4107" max="4352" width="11.42578125" style="117"/>
    <col min="4353" max="4353" width="2" style="117" customWidth="1"/>
    <col min="4354" max="4354" width="32.85546875" style="117" customWidth="1"/>
    <col min="4355" max="4355" width="19.5703125" style="117" customWidth="1"/>
    <col min="4356" max="4361" width="18.7109375" style="117" customWidth="1"/>
    <col min="4362" max="4362" width="17.5703125" style="117" customWidth="1"/>
    <col min="4363" max="4608" width="11.42578125" style="117"/>
    <col min="4609" max="4609" width="2" style="117" customWidth="1"/>
    <col min="4610" max="4610" width="32.85546875" style="117" customWidth="1"/>
    <col min="4611" max="4611" width="19.5703125" style="117" customWidth="1"/>
    <col min="4612" max="4617" width="18.7109375" style="117" customWidth="1"/>
    <col min="4618" max="4618" width="17.5703125" style="117" customWidth="1"/>
    <col min="4619" max="4864" width="11.42578125" style="117"/>
    <col min="4865" max="4865" width="2" style="117" customWidth="1"/>
    <col min="4866" max="4866" width="32.85546875" style="117" customWidth="1"/>
    <col min="4867" max="4867" width="19.5703125" style="117" customWidth="1"/>
    <col min="4868" max="4873" width="18.7109375" style="117" customWidth="1"/>
    <col min="4874" max="4874" width="17.5703125" style="117" customWidth="1"/>
    <col min="4875" max="5120" width="11.42578125" style="117"/>
    <col min="5121" max="5121" width="2" style="117" customWidth="1"/>
    <col min="5122" max="5122" width="32.85546875" style="117" customWidth="1"/>
    <col min="5123" max="5123" width="19.5703125" style="117" customWidth="1"/>
    <col min="5124" max="5129" width="18.7109375" style="117" customWidth="1"/>
    <col min="5130" max="5130" width="17.5703125" style="117" customWidth="1"/>
    <col min="5131" max="5376" width="11.42578125" style="117"/>
    <col min="5377" max="5377" width="2" style="117" customWidth="1"/>
    <col min="5378" max="5378" width="32.85546875" style="117" customWidth="1"/>
    <col min="5379" max="5379" width="19.5703125" style="117" customWidth="1"/>
    <col min="5380" max="5385" width="18.7109375" style="117" customWidth="1"/>
    <col min="5386" max="5386" width="17.5703125" style="117" customWidth="1"/>
    <col min="5387" max="5632" width="11.42578125" style="117"/>
    <col min="5633" max="5633" width="2" style="117" customWidth="1"/>
    <col min="5634" max="5634" width="32.85546875" style="117" customWidth="1"/>
    <col min="5635" max="5635" width="19.5703125" style="117" customWidth="1"/>
    <col min="5636" max="5641" width="18.7109375" style="117" customWidth="1"/>
    <col min="5642" max="5642" width="17.5703125" style="117" customWidth="1"/>
    <col min="5643" max="5888" width="11.42578125" style="117"/>
    <col min="5889" max="5889" width="2" style="117" customWidth="1"/>
    <col min="5890" max="5890" width="32.85546875" style="117" customWidth="1"/>
    <col min="5891" max="5891" width="19.5703125" style="117" customWidth="1"/>
    <col min="5892" max="5897" width="18.7109375" style="117" customWidth="1"/>
    <col min="5898" max="5898" width="17.5703125" style="117" customWidth="1"/>
    <col min="5899" max="6144" width="11.42578125" style="117"/>
    <col min="6145" max="6145" width="2" style="117" customWidth="1"/>
    <col min="6146" max="6146" width="32.85546875" style="117" customWidth="1"/>
    <col min="6147" max="6147" width="19.5703125" style="117" customWidth="1"/>
    <col min="6148" max="6153" width="18.7109375" style="117" customWidth="1"/>
    <col min="6154" max="6154" width="17.5703125" style="117" customWidth="1"/>
    <col min="6155" max="6400" width="11.42578125" style="117"/>
    <col min="6401" max="6401" width="2" style="117" customWidth="1"/>
    <col min="6402" max="6402" width="32.85546875" style="117" customWidth="1"/>
    <col min="6403" max="6403" width="19.5703125" style="117" customWidth="1"/>
    <col min="6404" max="6409" width="18.7109375" style="117" customWidth="1"/>
    <col min="6410" max="6410" width="17.5703125" style="117" customWidth="1"/>
    <col min="6411" max="6656" width="11.42578125" style="117"/>
    <col min="6657" max="6657" width="2" style="117" customWidth="1"/>
    <col min="6658" max="6658" width="32.85546875" style="117" customWidth="1"/>
    <col min="6659" max="6659" width="19.5703125" style="117" customWidth="1"/>
    <col min="6660" max="6665" width="18.7109375" style="117" customWidth="1"/>
    <col min="6666" max="6666" width="17.5703125" style="117" customWidth="1"/>
    <col min="6667" max="6912" width="11.42578125" style="117"/>
    <col min="6913" max="6913" width="2" style="117" customWidth="1"/>
    <col min="6914" max="6914" width="32.85546875" style="117" customWidth="1"/>
    <col min="6915" max="6915" width="19.5703125" style="117" customWidth="1"/>
    <col min="6916" max="6921" width="18.7109375" style="117" customWidth="1"/>
    <col min="6922" max="6922" width="17.5703125" style="117" customWidth="1"/>
    <col min="6923" max="7168" width="11.42578125" style="117"/>
    <col min="7169" max="7169" width="2" style="117" customWidth="1"/>
    <col min="7170" max="7170" width="32.85546875" style="117" customWidth="1"/>
    <col min="7171" max="7171" width="19.5703125" style="117" customWidth="1"/>
    <col min="7172" max="7177" width="18.7109375" style="117" customWidth="1"/>
    <col min="7178" max="7178" width="17.5703125" style="117" customWidth="1"/>
    <col min="7179" max="7424" width="11.42578125" style="117"/>
    <col min="7425" max="7425" width="2" style="117" customWidth="1"/>
    <col min="7426" max="7426" width="32.85546875" style="117" customWidth="1"/>
    <col min="7427" max="7427" width="19.5703125" style="117" customWidth="1"/>
    <col min="7428" max="7433" width="18.7109375" style="117" customWidth="1"/>
    <col min="7434" max="7434" width="17.5703125" style="117" customWidth="1"/>
    <col min="7435" max="7680" width="11.42578125" style="117"/>
    <col min="7681" max="7681" width="2" style="117" customWidth="1"/>
    <col min="7682" max="7682" width="32.85546875" style="117" customWidth="1"/>
    <col min="7683" max="7683" width="19.5703125" style="117" customWidth="1"/>
    <col min="7684" max="7689" width="18.7109375" style="117" customWidth="1"/>
    <col min="7690" max="7690" width="17.5703125" style="117" customWidth="1"/>
    <col min="7691" max="7936" width="11.42578125" style="117"/>
    <col min="7937" max="7937" width="2" style="117" customWidth="1"/>
    <col min="7938" max="7938" width="32.85546875" style="117" customWidth="1"/>
    <col min="7939" max="7939" width="19.5703125" style="117" customWidth="1"/>
    <col min="7940" max="7945" width="18.7109375" style="117" customWidth="1"/>
    <col min="7946" max="7946" width="17.5703125" style="117" customWidth="1"/>
    <col min="7947" max="8192" width="11.42578125" style="117"/>
    <col min="8193" max="8193" width="2" style="117" customWidth="1"/>
    <col min="8194" max="8194" width="32.85546875" style="117" customWidth="1"/>
    <col min="8195" max="8195" width="19.5703125" style="117" customWidth="1"/>
    <col min="8196" max="8201" width="18.7109375" style="117" customWidth="1"/>
    <col min="8202" max="8202" width="17.5703125" style="117" customWidth="1"/>
    <col min="8203" max="8448" width="11.42578125" style="117"/>
    <col min="8449" max="8449" width="2" style="117" customWidth="1"/>
    <col min="8450" max="8450" width="32.85546875" style="117" customWidth="1"/>
    <col min="8451" max="8451" width="19.5703125" style="117" customWidth="1"/>
    <col min="8452" max="8457" width="18.7109375" style="117" customWidth="1"/>
    <col min="8458" max="8458" width="17.5703125" style="117" customWidth="1"/>
    <col min="8459" max="8704" width="11.42578125" style="117"/>
    <col min="8705" max="8705" width="2" style="117" customWidth="1"/>
    <col min="8706" max="8706" width="32.85546875" style="117" customWidth="1"/>
    <col min="8707" max="8707" width="19.5703125" style="117" customWidth="1"/>
    <col min="8708" max="8713" width="18.7109375" style="117" customWidth="1"/>
    <col min="8714" max="8714" width="17.5703125" style="117" customWidth="1"/>
    <col min="8715" max="8960" width="11.42578125" style="117"/>
    <col min="8961" max="8961" width="2" style="117" customWidth="1"/>
    <col min="8962" max="8962" width="32.85546875" style="117" customWidth="1"/>
    <col min="8963" max="8963" width="19.5703125" style="117" customWidth="1"/>
    <col min="8964" max="8969" width="18.7109375" style="117" customWidth="1"/>
    <col min="8970" max="8970" width="17.5703125" style="117" customWidth="1"/>
    <col min="8971" max="9216" width="11.42578125" style="117"/>
    <col min="9217" max="9217" width="2" style="117" customWidth="1"/>
    <col min="9218" max="9218" width="32.85546875" style="117" customWidth="1"/>
    <col min="9219" max="9219" width="19.5703125" style="117" customWidth="1"/>
    <col min="9220" max="9225" width="18.7109375" style="117" customWidth="1"/>
    <col min="9226" max="9226" width="17.5703125" style="117" customWidth="1"/>
    <col min="9227" max="9472" width="11.42578125" style="117"/>
    <col min="9473" max="9473" width="2" style="117" customWidth="1"/>
    <col min="9474" max="9474" width="32.85546875" style="117" customWidth="1"/>
    <col min="9475" max="9475" width="19.5703125" style="117" customWidth="1"/>
    <col min="9476" max="9481" width="18.7109375" style="117" customWidth="1"/>
    <col min="9482" max="9482" width="17.5703125" style="117" customWidth="1"/>
    <col min="9483" max="9728" width="11.42578125" style="117"/>
    <col min="9729" max="9729" width="2" style="117" customWidth="1"/>
    <col min="9730" max="9730" width="32.85546875" style="117" customWidth="1"/>
    <col min="9731" max="9731" width="19.5703125" style="117" customWidth="1"/>
    <col min="9732" max="9737" width="18.7109375" style="117" customWidth="1"/>
    <col min="9738" max="9738" width="17.5703125" style="117" customWidth="1"/>
    <col min="9739" max="9984" width="11.42578125" style="117"/>
    <col min="9985" max="9985" width="2" style="117" customWidth="1"/>
    <col min="9986" max="9986" width="32.85546875" style="117" customWidth="1"/>
    <col min="9987" max="9987" width="19.5703125" style="117" customWidth="1"/>
    <col min="9988" max="9993" width="18.7109375" style="117" customWidth="1"/>
    <col min="9994" max="9994" width="17.5703125" style="117" customWidth="1"/>
    <col min="9995" max="10240" width="11.42578125" style="117"/>
    <col min="10241" max="10241" width="2" style="117" customWidth="1"/>
    <col min="10242" max="10242" width="32.85546875" style="117" customWidth="1"/>
    <col min="10243" max="10243" width="19.5703125" style="117" customWidth="1"/>
    <col min="10244" max="10249" width="18.7109375" style="117" customWidth="1"/>
    <col min="10250" max="10250" width="17.5703125" style="117" customWidth="1"/>
    <col min="10251" max="10496" width="11.42578125" style="117"/>
    <col min="10497" max="10497" width="2" style="117" customWidth="1"/>
    <col min="10498" max="10498" width="32.85546875" style="117" customWidth="1"/>
    <col min="10499" max="10499" width="19.5703125" style="117" customWidth="1"/>
    <col min="10500" max="10505" width="18.7109375" style="117" customWidth="1"/>
    <col min="10506" max="10506" width="17.5703125" style="117" customWidth="1"/>
    <col min="10507" max="10752" width="11.42578125" style="117"/>
    <col min="10753" max="10753" width="2" style="117" customWidth="1"/>
    <col min="10754" max="10754" width="32.85546875" style="117" customWidth="1"/>
    <col min="10755" max="10755" width="19.5703125" style="117" customWidth="1"/>
    <col min="10756" max="10761" width="18.7109375" style="117" customWidth="1"/>
    <col min="10762" max="10762" width="17.5703125" style="117" customWidth="1"/>
    <col min="10763" max="11008" width="11.42578125" style="117"/>
    <col min="11009" max="11009" width="2" style="117" customWidth="1"/>
    <col min="11010" max="11010" width="32.85546875" style="117" customWidth="1"/>
    <col min="11011" max="11011" width="19.5703125" style="117" customWidth="1"/>
    <col min="11012" max="11017" width="18.7109375" style="117" customWidth="1"/>
    <col min="11018" max="11018" width="17.5703125" style="117" customWidth="1"/>
    <col min="11019" max="11264" width="11.42578125" style="117"/>
    <col min="11265" max="11265" width="2" style="117" customWidth="1"/>
    <col min="11266" max="11266" width="32.85546875" style="117" customWidth="1"/>
    <col min="11267" max="11267" width="19.5703125" style="117" customWidth="1"/>
    <col min="11268" max="11273" width="18.7109375" style="117" customWidth="1"/>
    <col min="11274" max="11274" width="17.5703125" style="117" customWidth="1"/>
    <col min="11275" max="11520" width="11.42578125" style="117"/>
    <col min="11521" max="11521" width="2" style="117" customWidth="1"/>
    <col min="11522" max="11522" width="32.85546875" style="117" customWidth="1"/>
    <col min="11523" max="11523" width="19.5703125" style="117" customWidth="1"/>
    <col min="11524" max="11529" width="18.7109375" style="117" customWidth="1"/>
    <col min="11530" max="11530" width="17.5703125" style="117" customWidth="1"/>
    <col min="11531" max="11776" width="11.42578125" style="117"/>
    <col min="11777" max="11777" width="2" style="117" customWidth="1"/>
    <col min="11778" max="11778" width="32.85546875" style="117" customWidth="1"/>
    <col min="11779" max="11779" width="19.5703125" style="117" customWidth="1"/>
    <col min="11780" max="11785" width="18.7109375" style="117" customWidth="1"/>
    <col min="11786" max="11786" width="17.5703125" style="117" customWidth="1"/>
    <col min="11787" max="12032" width="11.42578125" style="117"/>
    <col min="12033" max="12033" width="2" style="117" customWidth="1"/>
    <col min="12034" max="12034" width="32.85546875" style="117" customWidth="1"/>
    <col min="12035" max="12035" width="19.5703125" style="117" customWidth="1"/>
    <col min="12036" max="12041" width="18.7109375" style="117" customWidth="1"/>
    <col min="12042" max="12042" width="17.5703125" style="117" customWidth="1"/>
    <col min="12043" max="12288" width="11.42578125" style="117"/>
    <col min="12289" max="12289" width="2" style="117" customWidth="1"/>
    <col min="12290" max="12290" width="32.85546875" style="117" customWidth="1"/>
    <col min="12291" max="12291" width="19.5703125" style="117" customWidth="1"/>
    <col min="12292" max="12297" width="18.7109375" style="117" customWidth="1"/>
    <col min="12298" max="12298" width="17.5703125" style="117" customWidth="1"/>
    <col min="12299" max="12544" width="11.42578125" style="117"/>
    <col min="12545" max="12545" width="2" style="117" customWidth="1"/>
    <col min="12546" max="12546" width="32.85546875" style="117" customWidth="1"/>
    <col min="12547" max="12547" width="19.5703125" style="117" customWidth="1"/>
    <col min="12548" max="12553" width="18.7109375" style="117" customWidth="1"/>
    <col min="12554" max="12554" width="17.5703125" style="117" customWidth="1"/>
    <col min="12555" max="12800" width="11.42578125" style="117"/>
    <col min="12801" max="12801" width="2" style="117" customWidth="1"/>
    <col min="12802" max="12802" width="32.85546875" style="117" customWidth="1"/>
    <col min="12803" max="12803" width="19.5703125" style="117" customWidth="1"/>
    <col min="12804" max="12809" width="18.7109375" style="117" customWidth="1"/>
    <col min="12810" max="12810" width="17.5703125" style="117" customWidth="1"/>
    <col min="12811" max="13056" width="11.42578125" style="117"/>
    <col min="13057" max="13057" width="2" style="117" customWidth="1"/>
    <col min="13058" max="13058" width="32.85546875" style="117" customWidth="1"/>
    <col min="13059" max="13059" width="19.5703125" style="117" customWidth="1"/>
    <col min="13060" max="13065" width="18.7109375" style="117" customWidth="1"/>
    <col min="13066" max="13066" width="17.5703125" style="117" customWidth="1"/>
    <col min="13067" max="13312" width="11.42578125" style="117"/>
    <col min="13313" max="13313" width="2" style="117" customWidth="1"/>
    <col min="13314" max="13314" width="32.85546875" style="117" customWidth="1"/>
    <col min="13315" max="13315" width="19.5703125" style="117" customWidth="1"/>
    <col min="13316" max="13321" width="18.7109375" style="117" customWidth="1"/>
    <col min="13322" max="13322" width="17.5703125" style="117" customWidth="1"/>
    <col min="13323" max="13568" width="11.42578125" style="117"/>
    <col min="13569" max="13569" width="2" style="117" customWidth="1"/>
    <col min="13570" max="13570" width="32.85546875" style="117" customWidth="1"/>
    <col min="13571" max="13571" width="19.5703125" style="117" customWidth="1"/>
    <col min="13572" max="13577" width="18.7109375" style="117" customWidth="1"/>
    <col min="13578" max="13578" width="17.5703125" style="117" customWidth="1"/>
    <col min="13579" max="13824" width="11.42578125" style="117"/>
    <col min="13825" max="13825" width="2" style="117" customWidth="1"/>
    <col min="13826" max="13826" width="32.85546875" style="117" customWidth="1"/>
    <col min="13827" max="13827" width="19.5703125" style="117" customWidth="1"/>
    <col min="13828" max="13833" width="18.7109375" style="117" customWidth="1"/>
    <col min="13834" max="13834" width="17.5703125" style="117" customWidth="1"/>
    <col min="13835" max="14080" width="11.42578125" style="117"/>
    <col min="14081" max="14081" width="2" style="117" customWidth="1"/>
    <col min="14082" max="14082" width="32.85546875" style="117" customWidth="1"/>
    <col min="14083" max="14083" width="19.5703125" style="117" customWidth="1"/>
    <col min="14084" max="14089" width="18.7109375" style="117" customWidth="1"/>
    <col min="14090" max="14090" width="17.5703125" style="117" customWidth="1"/>
    <col min="14091" max="14336" width="11.42578125" style="117"/>
    <col min="14337" max="14337" width="2" style="117" customWidth="1"/>
    <col min="14338" max="14338" width="32.85546875" style="117" customWidth="1"/>
    <col min="14339" max="14339" width="19.5703125" style="117" customWidth="1"/>
    <col min="14340" max="14345" width="18.7109375" style="117" customWidth="1"/>
    <col min="14346" max="14346" width="17.5703125" style="117" customWidth="1"/>
    <col min="14347" max="14592" width="11.42578125" style="117"/>
    <col min="14593" max="14593" width="2" style="117" customWidth="1"/>
    <col min="14594" max="14594" width="32.85546875" style="117" customWidth="1"/>
    <col min="14595" max="14595" width="19.5703125" style="117" customWidth="1"/>
    <col min="14596" max="14601" width="18.7109375" style="117" customWidth="1"/>
    <col min="14602" max="14602" width="17.5703125" style="117" customWidth="1"/>
    <col min="14603" max="14848" width="11.42578125" style="117"/>
    <col min="14849" max="14849" width="2" style="117" customWidth="1"/>
    <col min="14850" max="14850" width="32.85546875" style="117" customWidth="1"/>
    <col min="14851" max="14851" width="19.5703125" style="117" customWidth="1"/>
    <col min="14852" max="14857" width="18.7109375" style="117" customWidth="1"/>
    <col min="14858" max="14858" width="17.5703125" style="117" customWidth="1"/>
    <col min="14859" max="15104" width="11.42578125" style="117"/>
    <col min="15105" max="15105" width="2" style="117" customWidth="1"/>
    <col min="15106" max="15106" width="32.85546875" style="117" customWidth="1"/>
    <col min="15107" max="15107" width="19.5703125" style="117" customWidth="1"/>
    <col min="15108" max="15113" width="18.7109375" style="117" customWidth="1"/>
    <col min="15114" max="15114" width="17.5703125" style="117" customWidth="1"/>
    <col min="15115" max="15360" width="11.42578125" style="117"/>
    <col min="15361" max="15361" width="2" style="117" customWidth="1"/>
    <col min="15362" max="15362" width="32.85546875" style="117" customWidth="1"/>
    <col min="15363" max="15363" width="19.5703125" style="117" customWidth="1"/>
    <col min="15364" max="15369" width="18.7109375" style="117" customWidth="1"/>
    <col min="15370" max="15370" width="17.5703125" style="117" customWidth="1"/>
    <col min="15371" max="15616" width="11.42578125" style="117"/>
    <col min="15617" max="15617" width="2" style="117" customWidth="1"/>
    <col min="15618" max="15618" width="32.85546875" style="117" customWidth="1"/>
    <col min="15619" max="15619" width="19.5703125" style="117" customWidth="1"/>
    <col min="15620" max="15625" width="18.7109375" style="117" customWidth="1"/>
    <col min="15626" max="15626" width="17.5703125" style="117" customWidth="1"/>
    <col min="15627" max="15872" width="11.42578125" style="117"/>
    <col min="15873" max="15873" width="2" style="117" customWidth="1"/>
    <col min="15874" max="15874" width="32.85546875" style="117" customWidth="1"/>
    <col min="15875" max="15875" width="19.5703125" style="117" customWidth="1"/>
    <col min="15876" max="15881" width="18.7109375" style="117" customWidth="1"/>
    <col min="15882" max="15882" width="17.5703125" style="117" customWidth="1"/>
    <col min="15883" max="16128" width="11.42578125" style="117"/>
    <col min="16129" max="16129" width="2" style="117" customWidth="1"/>
    <col min="16130" max="16130" width="32.85546875" style="117" customWidth="1"/>
    <col min="16131" max="16131" width="19.5703125" style="117" customWidth="1"/>
    <col min="16132" max="16137" width="18.7109375" style="117" customWidth="1"/>
    <col min="16138" max="16138" width="17.5703125" style="117" customWidth="1"/>
    <col min="16139" max="16384" width="11.42578125" style="117"/>
  </cols>
  <sheetData>
    <row r="1" spans="2:10" s="116" customFormat="1" ht="22.5" customHeight="1" x14ac:dyDescent="0.2">
      <c r="B1" s="201" t="s">
        <v>84</v>
      </c>
      <c r="C1" s="201"/>
      <c r="D1" s="201"/>
      <c r="E1" s="201"/>
      <c r="F1" s="201"/>
      <c r="G1" s="201"/>
      <c r="H1" s="201"/>
      <c r="I1" s="201"/>
    </row>
    <row r="2" spans="2:10" ht="15" customHeight="1" thickBot="1" x14ac:dyDescent="0.25">
      <c r="B2" s="9"/>
      <c r="C2" s="9"/>
      <c r="D2" s="9"/>
      <c r="E2" s="9"/>
      <c r="F2" s="9"/>
      <c r="G2" s="9"/>
      <c r="H2" s="9"/>
      <c r="I2" s="9"/>
    </row>
    <row r="3" spans="2:10" ht="24" customHeight="1" thickTop="1" x14ac:dyDescent="0.2">
      <c r="B3" s="202" t="s">
        <v>32</v>
      </c>
      <c r="C3" s="204" t="s">
        <v>33</v>
      </c>
      <c r="D3" s="206" t="s">
        <v>34</v>
      </c>
      <c r="E3" s="206"/>
      <c r="F3" s="206"/>
      <c r="G3" s="206"/>
      <c r="H3" s="206"/>
      <c r="I3" s="207"/>
    </row>
    <row r="4" spans="2:10" ht="51.75" customHeight="1" thickBot="1" x14ac:dyDescent="0.25">
      <c r="B4" s="203"/>
      <c r="C4" s="205"/>
      <c r="D4" s="144" t="s">
        <v>35</v>
      </c>
      <c r="E4" s="145" t="s">
        <v>36</v>
      </c>
      <c r="F4" s="145" t="s">
        <v>37</v>
      </c>
      <c r="G4" s="145" t="s">
        <v>70</v>
      </c>
      <c r="H4" s="146" t="s">
        <v>38</v>
      </c>
      <c r="I4" s="147" t="s">
        <v>39</v>
      </c>
    </row>
    <row r="5" spans="2:10" ht="28.5" customHeight="1" x14ac:dyDescent="0.2">
      <c r="B5" s="208" t="s">
        <v>40</v>
      </c>
      <c r="C5" s="148" t="s">
        <v>41</v>
      </c>
      <c r="D5" s="173">
        <v>14192662</v>
      </c>
      <c r="E5" s="174">
        <v>0</v>
      </c>
      <c r="F5" s="175">
        <v>0</v>
      </c>
      <c r="G5" s="175">
        <v>0</v>
      </c>
      <c r="H5" s="176">
        <v>1000</v>
      </c>
      <c r="I5" s="149">
        <f t="shared" ref="I5:I14" si="0">SUM(D5:H5)</f>
        <v>14193662</v>
      </c>
    </row>
    <row r="6" spans="2:10" ht="28.5" customHeight="1" x14ac:dyDescent="0.2">
      <c r="B6" s="208"/>
      <c r="C6" s="150" t="s">
        <v>42</v>
      </c>
      <c r="D6" s="177">
        <v>1111745</v>
      </c>
      <c r="E6" s="22">
        <v>0</v>
      </c>
      <c r="F6" s="178">
        <v>29714772</v>
      </c>
      <c r="G6" s="178">
        <v>0</v>
      </c>
      <c r="H6" s="179">
        <v>2302900</v>
      </c>
      <c r="I6" s="151">
        <f t="shared" si="0"/>
        <v>33129417</v>
      </c>
    </row>
    <row r="7" spans="2:10" ht="28.5" customHeight="1" thickBot="1" x14ac:dyDescent="0.25">
      <c r="B7" s="209"/>
      <c r="C7" s="25" t="s">
        <v>43</v>
      </c>
      <c r="D7" s="180">
        <v>721210312</v>
      </c>
      <c r="E7" s="181">
        <v>0</v>
      </c>
      <c r="F7" s="181">
        <v>0</v>
      </c>
      <c r="G7" s="181">
        <v>0</v>
      </c>
      <c r="H7" s="182">
        <v>0</v>
      </c>
      <c r="I7" s="152">
        <f t="shared" si="0"/>
        <v>721210312</v>
      </c>
    </row>
    <row r="8" spans="2:10" ht="28.5" customHeight="1" thickBot="1" x14ac:dyDescent="0.25">
      <c r="B8" s="30" t="s">
        <v>44</v>
      </c>
      <c r="C8" s="38" t="s">
        <v>41</v>
      </c>
      <c r="D8" s="183">
        <v>4129428</v>
      </c>
      <c r="E8" s="184">
        <v>1270</v>
      </c>
      <c r="F8" s="184">
        <v>3506050</v>
      </c>
      <c r="G8" s="184">
        <v>1500</v>
      </c>
      <c r="H8" s="185">
        <v>0</v>
      </c>
      <c r="I8" s="153">
        <f t="shared" si="0"/>
        <v>7638248</v>
      </c>
    </row>
    <row r="9" spans="2:10" ht="28.5" customHeight="1" x14ac:dyDescent="0.2">
      <c r="B9" s="210" t="s">
        <v>79</v>
      </c>
      <c r="C9" s="25" t="s">
        <v>41</v>
      </c>
      <c r="D9" s="173">
        <v>6820</v>
      </c>
      <c r="E9" s="175">
        <v>280</v>
      </c>
      <c r="F9" s="33">
        <v>0</v>
      </c>
      <c r="G9" s="33">
        <v>0</v>
      </c>
      <c r="H9" s="186">
        <v>40</v>
      </c>
      <c r="I9" s="154">
        <f t="shared" si="0"/>
        <v>7140</v>
      </c>
    </row>
    <row r="10" spans="2:10" ht="28.5" customHeight="1" thickBot="1" x14ac:dyDescent="0.25">
      <c r="B10" s="211"/>
      <c r="C10" s="140" t="s">
        <v>42</v>
      </c>
      <c r="D10" s="180">
        <v>0</v>
      </c>
      <c r="E10" s="187">
        <v>0</v>
      </c>
      <c r="F10" s="181">
        <v>0</v>
      </c>
      <c r="G10" s="181">
        <v>0</v>
      </c>
      <c r="H10" s="188">
        <v>0</v>
      </c>
      <c r="I10" s="152">
        <f>SUM(D10:H10)</f>
        <v>0</v>
      </c>
    </row>
    <row r="11" spans="2:10" ht="28.5" customHeight="1" thickBot="1" x14ac:dyDescent="0.25">
      <c r="B11" s="37" t="s">
        <v>46</v>
      </c>
      <c r="C11" s="38" t="s">
        <v>41</v>
      </c>
      <c r="D11" s="183">
        <v>4197</v>
      </c>
      <c r="E11" s="184">
        <v>60</v>
      </c>
      <c r="F11" s="109">
        <v>0</v>
      </c>
      <c r="G11" s="109">
        <v>0</v>
      </c>
      <c r="H11" s="189">
        <v>0</v>
      </c>
      <c r="I11" s="155">
        <f t="shared" si="0"/>
        <v>4257</v>
      </c>
    </row>
    <row r="12" spans="2:10" ht="28.5" customHeight="1" thickBot="1" x14ac:dyDescent="0.25">
      <c r="B12" s="37" t="s">
        <v>47</v>
      </c>
      <c r="C12" s="38" t="s">
        <v>41</v>
      </c>
      <c r="D12" s="190">
        <v>149775873.28999996</v>
      </c>
      <c r="E12" s="184">
        <v>43130</v>
      </c>
      <c r="F12" s="184">
        <v>3000</v>
      </c>
      <c r="G12" s="184">
        <v>0</v>
      </c>
      <c r="H12" s="189">
        <v>0</v>
      </c>
      <c r="I12" s="155">
        <f t="shared" si="0"/>
        <v>149822003.28999996</v>
      </c>
    </row>
    <row r="13" spans="2:10" ht="28.5" customHeight="1" thickBot="1" x14ac:dyDescent="0.25">
      <c r="B13" s="197" t="s">
        <v>48</v>
      </c>
      <c r="C13" s="198"/>
      <c r="D13" s="156">
        <f>D5+D8+D9+D11+D12</f>
        <v>168108980.28999996</v>
      </c>
      <c r="E13" s="156">
        <f>E5+E8+E9+E11+E12</f>
        <v>44740</v>
      </c>
      <c r="F13" s="156">
        <f>F5+F8+F9+F11+F12</f>
        <v>3509050</v>
      </c>
      <c r="G13" s="156">
        <f>G5+G8+G9+G11+G12</f>
        <v>1500</v>
      </c>
      <c r="H13" s="156">
        <f>H5+H8+H9+H11+H12</f>
        <v>1040</v>
      </c>
      <c r="I13" s="157">
        <f t="shared" si="0"/>
        <v>171665310.28999996</v>
      </c>
      <c r="J13" s="136"/>
    </row>
    <row r="14" spans="2:10" ht="28.5" customHeight="1" thickTop="1" thickBot="1" x14ac:dyDescent="0.25">
      <c r="B14" s="197" t="s">
        <v>49</v>
      </c>
      <c r="C14" s="198"/>
      <c r="D14" s="137">
        <f>D6+D10</f>
        <v>1111745</v>
      </c>
      <c r="E14" s="138">
        <f>E6+E10</f>
        <v>0</v>
      </c>
      <c r="F14" s="138">
        <f>F6+F10</f>
        <v>29714772</v>
      </c>
      <c r="G14" s="138">
        <f>G6+G10</f>
        <v>0</v>
      </c>
      <c r="H14" s="139">
        <f>H6+H10</f>
        <v>2302900</v>
      </c>
      <c r="I14" s="135">
        <f t="shared" si="0"/>
        <v>33129417</v>
      </c>
    </row>
    <row r="15" spans="2:10" ht="28.5" customHeight="1" thickTop="1" thickBot="1" x14ac:dyDescent="0.25">
      <c r="B15" s="199" t="s">
        <v>50</v>
      </c>
      <c r="C15" s="200"/>
      <c r="D15" s="137">
        <f>D7</f>
        <v>721210312</v>
      </c>
      <c r="E15" s="138">
        <f>E7</f>
        <v>0</v>
      </c>
      <c r="F15" s="138">
        <f>F7</f>
        <v>0</v>
      </c>
      <c r="G15" s="138">
        <f>G7</f>
        <v>0</v>
      </c>
      <c r="H15" s="139">
        <f>H7</f>
        <v>0</v>
      </c>
      <c r="I15" s="135">
        <f>SUM(D15:H15)</f>
        <v>721210312</v>
      </c>
    </row>
    <row r="16" spans="2:10" ht="12" thickTop="1" x14ac:dyDescent="0.2"/>
    <row r="17" spans="2:2" x14ac:dyDescent="0.2">
      <c r="B17" s="117" t="s">
        <v>51</v>
      </c>
    </row>
    <row r="18" spans="2:2" x14ac:dyDescent="0.2">
      <c r="B18" s="48" t="s">
        <v>71</v>
      </c>
    </row>
    <row r="19" spans="2:2" x14ac:dyDescent="0.2">
      <c r="B19" s="48" t="s">
        <v>72</v>
      </c>
    </row>
    <row r="20" spans="2:2" x14ac:dyDescent="0.2">
      <c r="B20" s="48" t="s">
        <v>73</v>
      </c>
    </row>
    <row r="21" spans="2:2" x14ac:dyDescent="0.2">
      <c r="B21" s="48" t="s">
        <v>74</v>
      </c>
    </row>
    <row r="22" spans="2:2" x14ac:dyDescent="0.2">
      <c r="B22" s="48" t="s">
        <v>75</v>
      </c>
    </row>
    <row r="23" spans="2:2" x14ac:dyDescent="0.2">
      <c r="B23" s="48" t="s">
        <v>76</v>
      </c>
    </row>
  </sheetData>
  <mergeCells count="9">
    <mergeCell ref="B13:C13"/>
    <mergeCell ref="B14:C14"/>
    <mergeCell ref="B15:C15"/>
    <mergeCell ref="B1:I1"/>
    <mergeCell ref="B3:B4"/>
    <mergeCell ref="C3:C4"/>
    <mergeCell ref="D3:I3"/>
    <mergeCell ref="B5:B7"/>
    <mergeCell ref="B9:B10"/>
  </mergeCells>
  <printOptions horizontalCentered="1"/>
  <pageMargins left="0.59055118110236227" right="0.59055118110236227" top="0.78740157480314965" bottom="0" header="0.31496062992125984" footer="0.31496062992125984"/>
  <pageSetup paperSize="9" scale="80" orientation="landscape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3"/>
  <sheetViews>
    <sheetView showGridLines="0" zoomScale="85" zoomScaleNormal="85" workbookViewId="0"/>
  </sheetViews>
  <sheetFormatPr baseColWidth="10" defaultRowHeight="11.25" x14ac:dyDescent="0.2"/>
  <cols>
    <col min="1" max="1" width="2" style="117" customWidth="1"/>
    <col min="2" max="2" width="32.85546875" style="117" customWidth="1"/>
    <col min="3" max="3" width="19.5703125" style="117" customWidth="1"/>
    <col min="4" max="9" width="18.7109375" style="117" customWidth="1"/>
    <col min="10" max="10" width="17.5703125" style="117" customWidth="1"/>
    <col min="11" max="256" width="11.42578125" style="117"/>
    <col min="257" max="257" width="2" style="117" customWidth="1"/>
    <col min="258" max="258" width="32.85546875" style="117" customWidth="1"/>
    <col min="259" max="259" width="19.5703125" style="117" customWidth="1"/>
    <col min="260" max="265" width="18.7109375" style="117" customWidth="1"/>
    <col min="266" max="266" width="17.5703125" style="117" customWidth="1"/>
    <col min="267" max="512" width="11.42578125" style="117"/>
    <col min="513" max="513" width="2" style="117" customWidth="1"/>
    <col min="514" max="514" width="32.85546875" style="117" customWidth="1"/>
    <col min="515" max="515" width="19.5703125" style="117" customWidth="1"/>
    <col min="516" max="521" width="18.7109375" style="117" customWidth="1"/>
    <col min="522" max="522" width="17.5703125" style="117" customWidth="1"/>
    <col min="523" max="768" width="11.42578125" style="117"/>
    <col min="769" max="769" width="2" style="117" customWidth="1"/>
    <col min="770" max="770" width="32.85546875" style="117" customWidth="1"/>
    <col min="771" max="771" width="19.5703125" style="117" customWidth="1"/>
    <col min="772" max="777" width="18.7109375" style="117" customWidth="1"/>
    <col min="778" max="778" width="17.5703125" style="117" customWidth="1"/>
    <col min="779" max="1024" width="11.42578125" style="117"/>
    <col min="1025" max="1025" width="2" style="117" customWidth="1"/>
    <col min="1026" max="1026" width="32.85546875" style="117" customWidth="1"/>
    <col min="1027" max="1027" width="19.5703125" style="117" customWidth="1"/>
    <col min="1028" max="1033" width="18.7109375" style="117" customWidth="1"/>
    <col min="1034" max="1034" width="17.5703125" style="117" customWidth="1"/>
    <col min="1035" max="1280" width="11.42578125" style="117"/>
    <col min="1281" max="1281" width="2" style="117" customWidth="1"/>
    <col min="1282" max="1282" width="32.85546875" style="117" customWidth="1"/>
    <col min="1283" max="1283" width="19.5703125" style="117" customWidth="1"/>
    <col min="1284" max="1289" width="18.7109375" style="117" customWidth="1"/>
    <col min="1290" max="1290" width="17.5703125" style="117" customWidth="1"/>
    <col min="1291" max="1536" width="11.42578125" style="117"/>
    <col min="1537" max="1537" width="2" style="117" customWidth="1"/>
    <col min="1538" max="1538" width="32.85546875" style="117" customWidth="1"/>
    <col min="1539" max="1539" width="19.5703125" style="117" customWidth="1"/>
    <col min="1540" max="1545" width="18.7109375" style="117" customWidth="1"/>
    <col min="1546" max="1546" width="17.5703125" style="117" customWidth="1"/>
    <col min="1547" max="1792" width="11.42578125" style="117"/>
    <col min="1793" max="1793" width="2" style="117" customWidth="1"/>
    <col min="1794" max="1794" width="32.85546875" style="117" customWidth="1"/>
    <col min="1795" max="1795" width="19.5703125" style="117" customWidth="1"/>
    <col min="1796" max="1801" width="18.7109375" style="117" customWidth="1"/>
    <col min="1802" max="1802" width="17.5703125" style="117" customWidth="1"/>
    <col min="1803" max="2048" width="11.42578125" style="117"/>
    <col min="2049" max="2049" width="2" style="117" customWidth="1"/>
    <col min="2050" max="2050" width="32.85546875" style="117" customWidth="1"/>
    <col min="2051" max="2051" width="19.5703125" style="117" customWidth="1"/>
    <col min="2052" max="2057" width="18.7109375" style="117" customWidth="1"/>
    <col min="2058" max="2058" width="17.5703125" style="117" customWidth="1"/>
    <col min="2059" max="2304" width="11.42578125" style="117"/>
    <col min="2305" max="2305" width="2" style="117" customWidth="1"/>
    <col min="2306" max="2306" width="32.85546875" style="117" customWidth="1"/>
    <col min="2307" max="2307" width="19.5703125" style="117" customWidth="1"/>
    <col min="2308" max="2313" width="18.7109375" style="117" customWidth="1"/>
    <col min="2314" max="2314" width="17.5703125" style="117" customWidth="1"/>
    <col min="2315" max="2560" width="11.42578125" style="117"/>
    <col min="2561" max="2561" width="2" style="117" customWidth="1"/>
    <col min="2562" max="2562" width="32.85546875" style="117" customWidth="1"/>
    <col min="2563" max="2563" width="19.5703125" style="117" customWidth="1"/>
    <col min="2564" max="2569" width="18.7109375" style="117" customWidth="1"/>
    <col min="2570" max="2570" width="17.5703125" style="117" customWidth="1"/>
    <col min="2571" max="2816" width="11.42578125" style="117"/>
    <col min="2817" max="2817" width="2" style="117" customWidth="1"/>
    <col min="2818" max="2818" width="32.85546875" style="117" customWidth="1"/>
    <col min="2819" max="2819" width="19.5703125" style="117" customWidth="1"/>
    <col min="2820" max="2825" width="18.7109375" style="117" customWidth="1"/>
    <col min="2826" max="2826" width="17.5703125" style="117" customWidth="1"/>
    <col min="2827" max="3072" width="11.42578125" style="117"/>
    <col min="3073" max="3073" width="2" style="117" customWidth="1"/>
    <col min="3074" max="3074" width="32.85546875" style="117" customWidth="1"/>
    <col min="3075" max="3075" width="19.5703125" style="117" customWidth="1"/>
    <col min="3076" max="3081" width="18.7109375" style="117" customWidth="1"/>
    <col min="3082" max="3082" width="17.5703125" style="117" customWidth="1"/>
    <col min="3083" max="3328" width="11.42578125" style="117"/>
    <col min="3329" max="3329" width="2" style="117" customWidth="1"/>
    <col min="3330" max="3330" width="32.85546875" style="117" customWidth="1"/>
    <col min="3331" max="3331" width="19.5703125" style="117" customWidth="1"/>
    <col min="3332" max="3337" width="18.7109375" style="117" customWidth="1"/>
    <col min="3338" max="3338" width="17.5703125" style="117" customWidth="1"/>
    <col min="3339" max="3584" width="11.42578125" style="117"/>
    <col min="3585" max="3585" width="2" style="117" customWidth="1"/>
    <col min="3586" max="3586" width="32.85546875" style="117" customWidth="1"/>
    <col min="3587" max="3587" width="19.5703125" style="117" customWidth="1"/>
    <col min="3588" max="3593" width="18.7109375" style="117" customWidth="1"/>
    <col min="3594" max="3594" width="17.5703125" style="117" customWidth="1"/>
    <col min="3595" max="3840" width="11.42578125" style="117"/>
    <col min="3841" max="3841" width="2" style="117" customWidth="1"/>
    <col min="3842" max="3842" width="32.85546875" style="117" customWidth="1"/>
    <col min="3843" max="3843" width="19.5703125" style="117" customWidth="1"/>
    <col min="3844" max="3849" width="18.7109375" style="117" customWidth="1"/>
    <col min="3850" max="3850" width="17.5703125" style="117" customWidth="1"/>
    <col min="3851" max="4096" width="11.42578125" style="117"/>
    <col min="4097" max="4097" width="2" style="117" customWidth="1"/>
    <col min="4098" max="4098" width="32.85546875" style="117" customWidth="1"/>
    <col min="4099" max="4099" width="19.5703125" style="117" customWidth="1"/>
    <col min="4100" max="4105" width="18.7109375" style="117" customWidth="1"/>
    <col min="4106" max="4106" width="17.5703125" style="117" customWidth="1"/>
    <col min="4107" max="4352" width="11.42578125" style="117"/>
    <col min="4353" max="4353" width="2" style="117" customWidth="1"/>
    <col min="4354" max="4354" width="32.85546875" style="117" customWidth="1"/>
    <col min="4355" max="4355" width="19.5703125" style="117" customWidth="1"/>
    <col min="4356" max="4361" width="18.7109375" style="117" customWidth="1"/>
    <col min="4362" max="4362" width="17.5703125" style="117" customWidth="1"/>
    <col min="4363" max="4608" width="11.42578125" style="117"/>
    <col min="4609" max="4609" width="2" style="117" customWidth="1"/>
    <col min="4610" max="4610" width="32.85546875" style="117" customWidth="1"/>
    <col min="4611" max="4611" width="19.5703125" style="117" customWidth="1"/>
    <col min="4612" max="4617" width="18.7109375" style="117" customWidth="1"/>
    <col min="4618" max="4618" width="17.5703125" style="117" customWidth="1"/>
    <col min="4619" max="4864" width="11.42578125" style="117"/>
    <col min="4865" max="4865" width="2" style="117" customWidth="1"/>
    <col min="4866" max="4866" width="32.85546875" style="117" customWidth="1"/>
    <col min="4867" max="4867" width="19.5703125" style="117" customWidth="1"/>
    <col min="4868" max="4873" width="18.7109375" style="117" customWidth="1"/>
    <col min="4874" max="4874" width="17.5703125" style="117" customWidth="1"/>
    <col min="4875" max="5120" width="11.42578125" style="117"/>
    <col min="5121" max="5121" width="2" style="117" customWidth="1"/>
    <col min="5122" max="5122" width="32.85546875" style="117" customWidth="1"/>
    <col min="5123" max="5123" width="19.5703125" style="117" customWidth="1"/>
    <col min="5124" max="5129" width="18.7109375" style="117" customWidth="1"/>
    <col min="5130" max="5130" width="17.5703125" style="117" customWidth="1"/>
    <col min="5131" max="5376" width="11.42578125" style="117"/>
    <col min="5377" max="5377" width="2" style="117" customWidth="1"/>
    <col min="5378" max="5378" width="32.85546875" style="117" customWidth="1"/>
    <col min="5379" max="5379" width="19.5703125" style="117" customWidth="1"/>
    <col min="5380" max="5385" width="18.7109375" style="117" customWidth="1"/>
    <col min="5386" max="5386" width="17.5703125" style="117" customWidth="1"/>
    <col min="5387" max="5632" width="11.42578125" style="117"/>
    <col min="5633" max="5633" width="2" style="117" customWidth="1"/>
    <col min="5634" max="5634" width="32.85546875" style="117" customWidth="1"/>
    <col min="5635" max="5635" width="19.5703125" style="117" customWidth="1"/>
    <col min="5636" max="5641" width="18.7109375" style="117" customWidth="1"/>
    <col min="5642" max="5642" width="17.5703125" style="117" customWidth="1"/>
    <col min="5643" max="5888" width="11.42578125" style="117"/>
    <col min="5889" max="5889" width="2" style="117" customWidth="1"/>
    <col min="5890" max="5890" width="32.85546875" style="117" customWidth="1"/>
    <col min="5891" max="5891" width="19.5703125" style="117" customWidth="1"/>
    <col min="5892" max="5897" width="18.7109375" style="117" customWidth="1"/>
    <col min="5898" max="5898" width="17.5703125" style="117" customWidth="1"/>
    <col min="5899" max="6144" width="11.42578125" style="117"/>
    <col min="6145" max="6145" width="2" style="117" customWidth="1"/>
    <col min="6146" max="6146" width="32.85546875" style="117" customWidth="1"/>
    <col min="6147" max="6147" width="19.5703125" style="117" customWidth="1"/>
    <col min="6148" max="6153" width="18.7109375" style="117" customWidth="1"/>
    <col min="6154" max="6154" width="17.5703125" style="117" customWidth="1"/>
    <col min="6155" max="6400" width="11.42578125" style="117"/>
    <col min="6401" max="6401" width="2" style="117" customWidth="1"/>
    <col min="6402" max="6402" width="32.85546875" style="117" customWidth="1"/>
    <col min="6403" max="6403" width="19.5703125" style="117" customWidth="1"/>
    <col min="6404" max="6409" width="18.7109375" style="117" customWidth="1"/>
    <col min="6410" max="6410" width="17.5703125" style="117" customWidth="1"/>
    <col min="6411" max="6656" width="11.42578125" style="117"/>
    <col min="6657" max="6657" width="2" style="117" customWidth="1"/>
    <col min="6658" max="6658" width="32.85546875" style="117" customWidth="1"/>
    <col min="6659" max="6659" width="19.5703125" style="117" customWidth="1"/>
    <col min="6660" max="6665" width="18.7109375" style="117" customWidth="1"/>
    <col min="6666" max="6666" width="17.5703125" style="117" customWidth="1"/>
    <col min="6667" max="6912" width="11.42578125" style="117"/>
    <col min="6913" max="6913" width="2" style="117" customWidth="1"/>
    <col min="6914" max="6914" width="32.85546875" style="117" customWidth="1"/>
    <col min="6915" max="6915" width="19.5703125" style="117" customWidth="1"/>
    <col min="6916" max="6921" width="18.7109375" style="117" customWidth="1"/>
    <col min="6922" max="6922" width="17.5703125" style="117" customWidth="1"/>
    <col min="6923" max="7168" width="11.42578125" style="117"/>
    <col min="7169" max="7169" width="2" style="117" customWidth="1"/>
    <col min="7170" max="7170" width="32.85546875" style="117" customWidth="1"/>
    <col min="7171" max="7171" width="19.5703125" style="117" customWidth="1"/>
    <col min="7172" max="7177" width="18.7109375" style="117" customWidth="1"/>
    <col min="7178" max="7178" width="17.5703125" style="117" customWidth="1"/>
    <col min="7179" max="7424" width="11.42578125" style="117"/>
    <col min="7425" max="7425" width="2" style="117" customWidth="1"/>
    <col min="7426" max="7426" width="32.85546875" style="117" customWidth="1"/>
    <col min="7427" max="7427" width="19.5703125" style="117" customWidth="1"/>
    <col min="7428" max="7433" width="18.7109375" style="117" customWidth="1"/>
    <col min="7434" max="7434" width="17.5703125" style="117" customWidth="1"/>
    <col min="7435" max="7680" width="11.42578125" style="117"/>
    <col min="7681" max="7681" width="2" style="117" customWidth="1"/>
    <col min="7682" max="7682" width="32.85546875" style="117" customWidth="1"/>
    <col min="7683" max="7683" width="19.5703125" style="117" customWidth="1"/>
    <col min="7684" max="7689" width="18.7109375" style="117" customWidth="1"/>
    <col min="7690" max="7690" width="17.5703125" style="117" customWidth="1"/>
    <col min="7691" max="7936" width="11.42578125" style="117"/>
    <col min="7937" max="7937" width="2" style="117" customWidth="1"/>
    <col min="7938" max="7938" width="32.85546875" style="117" customWidth="1"/>
    <col min="7939" max="7939" width="19.5703125" style="117" customWidth="1"/>
    <col min="7940" max="7945" width="18.7109375" style="117" customWidth="1"/>
    <col min="7946" max="7946" width="17.5703125" style="117" customWidth="1"/>
    <col min="7947" max="8192" width="11.42578125" style="117"/>
    <col min="8193" max="8193" width="2" style="117" customWidth="1"/>
    <col min="8194" max="8194" width="32.85546875" style="117" customWidth="1"/>
    <col min="8195" max="8195" width="19.5703125" style="117" customWidth="1"/>
    <col min="8196" max="8201" width="18.7109375" style="117" customWidth="1"/>
    <col min="8202" max="8202" width="17.5703125" style="117" customWidth="1"/>
    <col min="8203" max="8448" width="11.42578125" style="117"/>
    <col min="8449" max="8449" width="2" style="117" customWidth="1"/>
    <col min="8450" max="8450" width="32.85546875" style="117" customWidth="1"/>
    <col min="8451" max="8451" width="19.5703125" style="117" customWidth="1"/>
    <col min="8452" max="8457" width="18.7109375" style="117" customWidth="1"/>
    <col min="8458" max="8458" width="17.5703125" style="117" customWidth="1"/>
    <col min="8459" max="8704" width="11.42578125" style="117"/>
    <col min="8705" max="8705" width="2" style="117" customWidth="1"/>
    <col min="8706" max="8706" width="32.85546875" style="117" customWidth="1"/>
    <col min="8707" max="8707" width="19.5703125" style="117" customWidth="1"/>
    <col min="8708" max="8713" width="18.7109375" style="117" customWidth="1"/>
    <col min="8714" max="8714" width="17.5703125" style="117" customWidth="1"/>
    <col min="8715" max="8960" width="11.42578125" style="117"/>
    <col min="8961" max="8961" width="2" style="117" customWidth="1"/>
    <col min="8962" max="8962" width="32.85546875" style="117" customWidth="1"/>
    <col min="8963" max="8963" width="19.5703125" style="117" customWidth="1"/>
    <col min="8964" max="8969" width="18.7109375" style="117" customWidth="1"/>
    <col min="8970" max="8970" width="17.5703125" style="117" customWidth="1"/>
    <col min="8971" max="9216" width="11.42578125" style="117"/>
    <col min="9217" max="9217" width="2" style="117" customWidth="1"/>
    <col min="9218" max="9218" width="32.85546875" style="117" customWidth="1"/>
    <col min="9219" max="9219" width="19.5703125" style="117" customWidth="1"/>
    <col min="9220" max="9225" width="18.7109375" style="117" customWidth="1"/>
    <col min="9226" max="9226" width="17.5703125" style="117" customWidth="1"/>
    <col min="9227" max="9472" width="11.42578125" style="117"/>
    <col min="9473" max="9473" width="2" style="117" customWidth="1"/>
    <col min="9474" max="9474" width="32.85546875" style="117" customWidth="1"/>
    <col min="9475" max="9475" width="19.5703125" style="117" customWidth="1"/>
    <col min="9476" max="9481" width="18.7109375" style="117" customWidth="1"/>
    <col min="9482" max="9482" width="17.5703125" style="117" customWidth="1"/>
    <col min="9483" max="9728" width="11.42578125" style="117"/>
    <col min="9729" max="9729" width="2" style="117" customWidth="1"/>
    <col min="9730" max="9730" width="32.85546875" style="117" customWidth="1"/>
    <col min="9731" max="9731" width="19.5703125" style="117" customWidth="1"/>
    <col min="9732" max="9737" width="18.7109375" style="117" customWidth="1"/>
    <col min="9738" max="9738" width="17.5703125" style="117" customWidth="1"/>
    <col min="9739" max="9984" width="11.42578125" style="117"/>
    <col min="9985" max="9985" width="2" style="117" customWidth="1"/>
    <col min="9986" max="9986" width="32.85546875" style="117" customWidth="1"/>
    <col min="9987" max="9987" width="19.5703125" style="117" customWidth="1"/>
    <col min="9988" max="9993" width="18.7109375" style="117" customWidth="1"/>
    <col min="9994" max="9994" width="17.5703125" style="117" customWidth="1"/>
    <col min="9995" max="10240" width="11.42578125" style="117"/>
    <col min="10241" max="10241" width="2" style="117" customWidth="1"/>
    <col min="10242" max="10242" width="32.85546875" style="117" customWidth="1"/>
    <col min="10243" max="10243" width="19.5703125" style="117" customWidth="1"/>
    <col min="10244" max="10249" width="18.7109375" style="117" customWidth="1"/>
    <col min="10250" max="10250" width="17.5703125" style="117" customWidth="1"/>
    <col min="10251" max="10496" width="11.42578125" style="117"/>
    <col min="10497" max="10497" width="2" style="117" customWidth="1"/>
    <col min="10498" max="10498" width="32.85546875" style="117" customWidth="1"/>
    <col min="10499" max="10499" width="19.5703125" style="117" customWidth="1"/>
    <col min="10500" max="10505" width="18.7109375" style="117" customWidth="1"/>
    <col min="10506" max="10506" width="17.5703125" style="117" customWidth="1"/>
    <col min="10507" max="10752" width="11.42578125" style="117"/>
    <col min="10753" max="10753" width="2" style="117" customWidth="1"/>
    <col min="10754" max="10754" width="32.85546875" style="117" customWidth="1"/>
    <col min="10755" max="10755" width="19.5703125" style="117" customWidth="1"/>
    <col min="10756" max="10761" width="18.7109375" style="117" customWidth="1"/>
    <col min="10762" max="10762" width="17.5703125" style="117" customWidth="1"/>
    <col min="10763" max="11008" width="11.42578125" style="117"/>
    <col min="11009" max="11009" width="2" style="117" customWidth="1"/>
    <col min="11010" max="11010" width="32.85546875" style="117" customWidth="1"/>
    <col min="11011" max="11011" width="19.5703125" style="117" customWidth="1"/>
    <col min="11012" max="11017" width="18.7109375" style="117" customWidth="1"/>
    <col min="11018" max="11018" width="17.5703125" style="117" customWidth="1"/>
    <col min="11019" max="11264" width="11.42578125" style="117"/>
    <col min="11265" max="11265" width="2" style="117" customWidth="1"/>
    <col min="11266" max="11266" width="32.85546875" style="117" customWidth="1"/>
    <col min="11267" max="11267" width="19.5703125" style="117" customWidth="1"/>
    <col min="11268" max="11273" width="18.7109375" style="117" customWidth="1"/>
    <col min="11274" max="11274" width="17.5703125" style="117" customWidth="1"/>
    <col min="11275" max="11520" width="11.42578125" style="117"/>
    <col min="11521" max="11521" width="2" style="117" customWidth="1"/>
    <col min="11522" max="11522" width="32.85546875" style="117" customWidth="1"/>
    <col min="11523" max="11523" width="19.5703125" style="117" customWidth="1"/>
    <col min="11524" max="11529" width="18.7109375" style="117" customWidth="1"/>
    <col min="11530" max="11530" width="17.5703125" style="117" customWidth="1"/>
    <col min="11531" max="11776" width="11.42578125" style="117"/>
    <col min="11777" max="11777" width="2" style="117" customWidth="1"/>
    <col min="11778" max="11778" width="32.85546875" style="117" customWidth="1"/>
    <col min="11779" max="11779" width="19.5703125" style="117" customWidth="1"/>
    <col min="11780" max="11785" width="18.7109375" style="117" customWidth="1"/>
    <col min="11786" max="11786" width="17.5703125" style="117" customWidth="1"/>
    <col min="11787" max="12032" width="11.42578125" style="117"/>
    <col min="12033" max="12033" width="2" style="117" customWidth="1"/>
    <col min="12034" max="12034" width="32.85546875" style="117" customWidth="1"/>
    <col min="12035" max="12035" width="19.5703125" style="117" customWidth="1"/>
    <col min="12036" max="12041" width="18.7109375" style="117" customWidth="1"/>
    <col min="12042" max="12042" width="17.5703125" style="117" customWidth="1"/>
    <col min="12043" max="12288" width="11.42578125" style="117"/>
    <col min="12289" max="12289" width="2" style="117" customWidth="1"/>
    <col min="12290" max="12290" width="32.85546875" style="117" customWidth="1"/>
    <col min="12291" max="12291" width="19.5703125" style="117" customWidth="1"/>
    <col min="12292" max="12297" width="18.7109375" style="117" customWidth="1"/>
    <col min="12298" max="12298" width="17.5703125" style="117" customWidth="1"/>
    <col min="12299" max="12544" width="11.42578125" style="117"/>
    <col min="12545" max="12545" width="2" style="117" customWidth="1"/>
    <col min="12546" max="12546" width="32.85546875" style="117" customWidth="1"/>
    <col min="12547" max="12547" width="19.5703125" style="117" customWidth="1"/>
    <col min="12548" max="12553" width="18.7109375" style="117" customWidth="1"/>
    <col min="12554" max="12554" width="17.5703125" style="117" customWidth="1"/>
    <col min="12555" max="12800" width="11.42578125" style="117"/>
    <col min="12801" max="12801" width="2" style="117" customWidth="1"/>
    <col min="12802" max="12802" width="32.85546875" style="117" customWidth="1"/>
    <col min="12803" max="12803" width="19.5703125" style="117" customWidth="1"/>
    <col min="12804" max="12809" width="18.7109375" style="117" customWidth="1"/>
    <col min="12810" max="12810" width="17.5703125" style="117" customWidth="1"/>
    <col min="12811" max="13056" width="11.42578125" style="117"/>
    <col min="13057" max="13057" width="2" style="117" customWidth="1"/>
    <col min="13058" max="13058" width="32.85546875" style="117" customWidth="1"/>
    <col min="13059" max="13059" width="19.5703125" style="117" customWidth="1"/>
    <col min="13060" max="13065" width="18.7109375" style="117" customWidth="1"/>
    <col min="13066" max="13066" width="17.5703125" style="117" customWidth="1"/>
    <col min="13067" max="13312" width="11.42578125" style="117"/>
    <col min="13313" max="13313" width="2" style="117" customWidth="1"/>
    <col min="13314" max="13314" width="32.85546875" style="117" customWidth="1"/>
    <col min="13315" max="13315" width="19.5703125" style="117" customWidth="1"/>
    <col min="13316" max="13321" width="18.7109375" style="117" customWidth="1"/>
    <col min="13322" max="13322" width="17.5703125" style="117" customWidth="1"/>
    <col min="13323" max="13568" width="11.42578125" style="117"/>
    <col min="13569" max="13569" width="2" style="117" customWidth="1"/>
    <col min="13570" max="13570" width="32.85546875" style="117" customWidth="1"/>
    <col min="13571" max="13571" width="19.5703125" style="117" customWidth="1"/>
    <col min="13572" max="13577" width="18.7109375" style="117" customWidth="1"/>
    <col min="13578" max="13578" width="17.5703125" style="117" customWidth="1"/>
    <col min="13579" max="13824" width="11.42578125" style="117"/>
    <col min="13825" max="13825" width="2" style="117" customWidth="1"/>
    <col min="13826" max="13826" width="32.85546875" style="117" customWidth="1"/>
    <col min="13827" max="13827" width="19.5703125" style="117" customWidth="1"/>
    <col min="13828" max="13833" width="18.7109375" style="117" customWidth="1"/>
    <col min="13834" max="13834" width="17.5703125" style="117" customWidth="1"/>
    <col min="13835" max="14080" width="11.42578125" style="117"/>
    <col min="14081" max="14081" width="2" style="117" customWidth="1"/>
    <col min="14082" max="14082" width="32.85546875" style="117" customWidth="1"/>
    <col min="14083" max="14083" width="19.5703125" style="117" customWidth="1"/>
    <col min="14084" max="14089" width="18.7109375" style="117" customWidth="1"/>
    <col min="14090" max="14090" width="17.5703125" style="117" customWidth="1"/>
    <col min="14091" max="14336" width="11.42578125" style="117"/>
    <col min="14337" max="14337" width="2" style="117" customWidth="1"/>
    <col min="14338" max="14338" width="32.85546875" style="117" customWidth="1"/>
    <col min="14339" max="14339" width="19.5703125" style="117" customWidth="1"/>
    <col min="14340" max="14345" width="18.7109375" style="117" customWidth="1"/>
    <col min="14346" max="14346" width="17.5703125" style="117" customWidth="1"/>
    <col min="14347" max="14592" width="11.42578125" style="117"/>
    <col min="14593" max="14593" width="2" style="117" customWidth="1"/>
    <col min="14594" max="14594" width="32.85546875" style="117" customWidth="1"/>
    <col min="14595" max="14595" width="19.5703125" style="117" customWidth="1"/>
    <col min="14596" max="14601" width="18.7109375" style="117" customWidth="1"/>
    <col min="14602" max="14602" width="17.5703125" style="117" customWidth="1"/>
    <col min="14603" max="14848" width="11.42578125" style="117"/>
    <col min="14849" max="14849" width="2" style="117" customWidth="1"/>
    <col min="14850" max="14850" width="32.85546875" style="117" customWidth="1"/>
    <col min="14851" max="14851" width="19.5703125" style="117" customWidth="1"/>
    <col min="14852" max="14857" width="18.7109375" style="117" customWidth="1"/>
    <col min="14858" max="14858" width="17.5703125" style="117" customWidth="1"/>
    <col min="14859" max="15104" width="11.42578125" style="117"/>
    <col min="15105" max="15105" width="2" style="117" customWidth="1"/>
    <col min="15106" max="15106" width="32.85546875" style="117" customWidth="1"/>
    <col min="15107" max="15107" width="19.5703125" style="117" customWidth="1"/>
    <col min="15108" max="15113" width="18.7109375" style="117" customWidth="1"/>
    <col min="15114" max="15114" width="17.5703125" style="117" customWidth="1"/>
    <col min="15115" max="15360" width="11.42578125" style="117"/>
    <col min="15361" max="15361" width="2" style="117" customWidth="1"/>
    <col min="15362" max="15362" width="32.85546875" style="117" customWidth="1"/>
    <col min="15363" max="15363" width="19.5703125" style="117" customWidth="1"/>
    <col min="15364" max="15369" width="18.7109375" style="117" customWidth="1"/>
    <col min="15370" max="15370" width="17.5703125" style="117" customWidth="1"/>
    <col min="15371" max="15616" width="11.42578125" style="117"/>
    <col min="15617" max="15617" width="2" style="117" customWidth="1"/>
    <col min="15618" max="15618" width="32.85546875" style="117" customWidth="1"/>
    <col min="15619" max="15619" width="19.5703125" style="117" customWidth="1"/>
    <col min="15620" max="15625" width="18.7109375" style="117" customWidth="1"/>
    <col min="15626" max="15626" width="17.5703125" style="117" customWidth="1"/>
    <col min="15627" max="15872" width="11.42578125" style="117"/>
    <col min="15873" max="15873" width="2" style="117" customWidth="1"/>
    <col min="15874" max="15874" width="32.85546875" style="117" customWidth="1"/>
    <col min="15875" max="15875" width="19.5703125" style="117" customWidth="1"/>
    <col min="15876" max="15881" width="18.7109375" style="117" customWidth="1"/>
    <col min="15882" max="15882" width="17.5703125" style="117" customWidth="1"/>
    <col min="15883" max="16128" width="11.42578125" style="117"/>
    <col min="16129" max="16129" width="2" style="117" customWidth="1"/>
    <col min="16130" max="16130" width="32.85546875" style="117" customWidth="1"/>
    <col min="16131" max="16131" width="19.5703125" style="117" customWidth="1"/>
    <col min="16132" max="16137" width="18.7109375" style="117" customWidth="1"/>
    <col min="16138" max="16138" width="17.5703125" style="117" customWidth="1"/>
    <col min="16139" max="16384" width="11.42578125" style="117"/>
  </cols>
  <sheetData>
    <row r="1" spans="2:10" s="116" customFormat="1" ht="22.5" customHeight="1" x14ac:dyDescent="0.2">
      <c r="B1" s="201" t="s">
        <v>81</v>
      </c>
      <c r="C1" s="201"/>
      <c r="D1" s="201"/>
      <c r="E1" s="201"/>
      <c r="F1" s="201"/>
      <c r="G1" s="201"/>
      <c r="H1" s="201"/>
      <c r="I1" s="201"/>
    </row>
    <row r="2" spans="2:10" ht="15" customHeight="1" thickBot="1" x14ac:dyDescent="0.25">
      <c r="B2" s="9"/>
      <c r="C2" s="9"/>
      <c r="D2" s="9"/>
      <c r="E2" s="9"/>
      <c r="F2" s="9"/>
      <c r="G2" s="9"/>
      <c r="H2" s="9"/>
      <c r="I2" s="9"/>
    </row>
    <row r="3" spans="2:10" ht="24" customHeight="1" thickTop="1" x14ac:dyDescent="0.2">
      <c r="B3" s="202" t="s">
        <v>32</v>
      </c>
      <c r="C3" s="204" t="s">
        <v>33</v>
      </c>
      <c r="D3" s="206" t="s">
        <v>34</v>
      </c>
      <c r="E3" s="206"/>
      <c r="F3" s="206"/>
      <c r="G3" s="206"/>
      <c r="H3" s="206"/>
      <c r="I3" s="207"/>
    </row>
    <row r="4" spans="2:10" ht="51.75" customHeight="1" thickBot="1" x14ac:dyDescent="0.25">
      <c r="B4" s="212"/>
      <c r="C4" s="213"/>
      <c r="D4" s="11" t="s">
        <v>35</v>
      </c>
      <c r="E4" s="12" t="s">
        <v>36</v>
      </c>
      <c r="F4" s="12" t="s">
        <v>37</v>
      </c>
      <c r="G4" s="118" t="s">
        <v>70</v>
      </c>
      <c r="H4" s="13" t="s">
        <v>38</v>
      </c>
      <c r="I4" s="14" t="s">
        <v>39</v>
      </c>
    </row>
    <row r="5" spans="2:10" ht="28.5" customHeight="1" thickTop="1" x14ac:dyDescent="0.2">
      <c r="B5" s="214" t="s">
        <v>40</v>
      </c>
      <c r="C5" s="15" t="s">
        <v>41</v>
      </c>
      <c r="D5" s="160">
        <v>6334.04</v>
      </c>
      <c r="E5" s="161">
        <v>1630</v>
      </c>
      <c r="F5" s="158"/>
      <c r="G5" s="159"/>
      <c r="H5" s="120">
        <v>5</v>
      </c>
      <c r="I5" s="121">
        <f t="shared" ref="I5:I14" si="0">SUM(D5:H5)</f>
        <v>7969.04</v>
      </c>
    </row>
    <row r="6" spans="2:10" ht="28.5" customHeight="1" x14ac:dyDescent="0.2">
      <c r="B6" s="208"/>
      <c r="C6" s="20" t="s">
        <v>42</v>
      </c>
      <c r="D6" s="162">
        <v>1117000</v>
      </c>
      <c r="E6" s="22"/>
      <c r="F6" s="163">
        <v>100484900</v>
      </c>
      <c r="G6" s="95"/>
      <c r="H6" s="163">
        <v>3107</v>
      </c>
      <c r="I6" s="123">
        <f t="shared" si="0"/>
        <v>101605007</v>
      </c>
    </row>
    <row r="7" spans="2:10" ht="28.5" customHeight="1" thickBot="1" x14ac:dyDescent="0.25">
      <c r="B7" s="209"/>
      <c r="C7" s="25" t="s">
        <v>43</v>
      </c>
      <c r="D7" s="164">
        <v>730771297</v>
      </c>
      <c r="E7" s="54">
        <v>3000</v>
      </c>
      <c r="F7" s="124"/>
      <c r="G7" s="54"/>
      <c r="H7" s="98">
        <v>1930</v>
      </c>
      <c r="I7" s="125">
        <f t="shared" si="0"/>
        <v>730776227</v>
      </c>
    </row>
    <row r="8" spans="2:10" ht="28.5" customHeight="1" thickBot="1" x14ac:dyDescent="0.25">
      <c r="B8" s="30" t="s">
        <v>44</v>
      </c>
      <c r="C8" s="31" t="s">
        <v>41</v>
      </c>
      <c r="D8" s="165">
        <v>22488217</v>
      </c>
      <c r="E8" s="166">
        <v>70</v>
      </c>
      <c r="F8" s="167">
        <v>3500</v>
      </c>
      <c r="G8" s="168"/>
      <c r="H8" s="102"/>
      <c r="I8" s="127">
        <f t="shared" si="0"/>
        <v>22491787</v>
      </c>
    </row>
    <row r="9" spans="2:10" ht="28.5" customHeight="1" x14ac:dyDescent="0.2">
      <c r="B9" s="210" t="s">
        <v>79</v>
      </c>
      <c r="C9" s="25" t="s">
        <v>41</v>
      </c>
      <c r="D9" s="163">
        <v>4594.99</v>
      </c>
      <c r="E9" s="169">
        <v>280</v>
      </c>
      <c r="F9" s="128"/>
      <c r="G9" s="33"/>
      <c r="H9" s="170">
        <v>28</v>
      </c>
      <c r="I9" s="127">
        <f t="shared" si="0"/>
        <v>4902.99</v>
      </c>
    </row>
    <row r="10" spans="2:10" ht="28.5" customHeight="1" thickBot="1" x14ac:dyDescent="0.25">
      <c r="B10" s="211"/>
      <c r="C10" s="140" t="s">
        <v>42</v>
      </c>
      <c r="D10" s="141"/>
      <c r="E10" s="142"/>
      <c r="F10" s="54"/>
      <c r="G10" s="129"/>
      <c r="H10" s="163">
        <v>657</v>
      </c>
      <c r="I10" s="143">
        <f>SUM(D10:H10)</f>
        <v>657</v>
      </c>
    </row>
    <row r="11" spans="2:10" ht="28.5" customHeight="1" thickBot="1" x14ac:dyDescent="0.25">
      <c r="B11" s="37" t="s">
        <v>46</v>
      </c>
      <c r="C11" s="38" t="s">
        <v>41</v>
      </c>
      <c r="D11" s="165">
        <v>1930</v>
      </c>
      <c r="E11" s="109"/>
      <c r="F11" s="131"/>
      <c r="G11" s="109"/>
      <c r="H11" s="110"/>
      <c r="I11" s="130">
        <f t="shared" si="0"/>
        <v>1930</v>
      </c>
    </row>
    <row r="12" spans="2:10" ht="28.5" customHeight="1" thickBot="1" x14ac:dyDescent="0.25">
      <c r="B12" s="39" t="s">
        <v>47</v>
      </c>
      <c r="C12" s="40" t="s">
        <v>41</v>
      </c>
      <c r="D12" s="163">
        <v>132631160.48</v>
      </c>
      <c r="E12" s="171">
        <v>43170</v>
      </c>
      <c r="F12" s="172">
        <v>11220</v>
      </c>
      <c r="G12" s="112"/>
      <c r="H12" s="132"/>
      <c r="I12" s="133">
        <f t="shared" si="0"/>
        <v>132685550.48</v>
      </c>
    </row>
    <row r="13" spans="2:10" ht="28.5" customHeight="1" thickTop="1" thickBot="1" x14ac:dyDescent="0.25">
      <c r="B13" s="199" t="s">
        <v>48</v>
      </c>
      <c r="C13" s="200"/>
      <c r="D13" s="134">
        <f>D5+D8+D9+D11+D12</f>
        <v>155132236.50999999</v>
      </c>
      <c r="E13" s="134">
        <f>E5+E8+E9+E11+E12</f>
        <v>45150</v>
      </c>
      <c r="F13" s="134">
        <f>F5+F8+F9+F11+F12</f>
        <v>14720</v>
      </c>
      <c r="G13" s="134">
        <f>G5+G8+G9+G11+G12</f>
        <v>0</v>
      </c>
      <c r="H13" s="134">
        <f>H5+H8+H9+H11+H12</f>
        <v>33</v>
      </c>
      <c r="I13" s="135">
        <f t="shared" si="0"/>
        <v>155192139.50999999</v>
      </c>
      <c r="J13" s="136"/>
    </row>
    <row r="14" spans="2:10" ht="28.5" customHeight="1" thickTop="1" thickBot="1" x14ac:dyDescent="0.25">
      <c r="B14" s="197" t="s">
        <v>49</v>
      </c>
      <c r="C14" s="198"/>
      <c r="D14" s="137">
        <f t="shared" ref="D14:F15" si="1">D6</f>
        <v>1117000</v>
      </c>
      <c r="E14" s="138"/>
      <c r="F14" s="138">
        <f t="shared" si="1"/>
        <v>100484900</v>
      </c>
      <c r="G14" s="138"/>
      <c r="H14" s="139">
        <f>H6+H10</f>
        <v>3764</v>
      </c>
      <c r="I14" s="135">
        <f t="shared" si="0"/>
        <v>101605664</v>
      </c>
    </row>
    <row r="15" spans="2:10" ht="28.5" customHeight="1" thickTop="1" thickBot="1" x14ac:dyDescent="0.25">
      <c r="B15" s="199" t="s">
        <v>50</v>
      </c>
      <c r="C15" s="200"/>
      <c r="D15" s="137">
        <f t="shared" si="1"/>
        <v>730771297</v>
      </c>
      <c r="E15" s="138">
        <f>E7</f>
        <v>3000</v>
      </c>
      <c r="F15" s="138"/>
      <c r="G15" s="138"/>
      <c r="H15" s="139">
        <f>H7</f>
        <v>1930</v>
      </c>
      <c r="I15" s="135">
        <f>SUM(D15:H15)</f>
        <v>730776227</v>
      </c>
    </row>
    <row r="16" spans="2:10" ht="12" thickTop="1" x14ac:dyDescent="0.2"/>
    <row r="17" spans="2:2" x14ac:dyDescent="0.2">
      <c r="B17" s="117" t="s">
        <v>51</v>
      </c>
    </row>
    <row r="18" spans="2:2" x14ac:dyDescent="0.2">
      <c r="B18" s="48" t="s">
        <v>71</v>
      </c>
    </row>
    <row r="19" spans="2:2" x14ac:dyDescent="0.2">
      <c r="B19" s="48" t="s">
        <v>72</v>
      </c>
    </row>
    <row r="20" spans="2:2" x14ac:dyDescent="0.2">
      <c r="B20" s="48" t="s">
        <v>73</v>
      </c>
    </row>
    <row r="21" spans="2:2" x14ac:dyDescent="0.2">
      <c r="B21" s="48" t="s">
        <v>74</v>
      </c>
    </row>
    <row r="22" spans="2:2" x14ac:dyDescent="0.2">
      <c r="B22" s="48" t="s">
        <v>75</v>
      </c>
    </row>
    <row r="23" spans="2:2" x14ac:dyDescent="0.2">
      <c r="B23" s="48" t="s">
        <v>76</v>
      </c>
    </row>
  </sheetData>
  <mergeCells count="9">
    <mergeCell ref="B13:C13"/>
    <mergeCell ref="B14:C14"/>
    <mergeCell ref="B15:C15"/>
    <mergeCell ref="B1:I1"/>
    <mergeCell ref="B3:B4"/>
    <mergeCell ref="C3:C4"/>
    <mergeCell ref="D3:I3"/>
    <mergeCell ref="B5:B7"/>
    <mergeCell ref="B9:B10"/>
  </mergeCells>
  <printOptions horizontalCentered="1"/>
  <pageMargins left="0.59055118110236227" right="0.59055118110236227" top="0.78740157480314965" bottom="0" header="0.31496062992125984" footer="0.31496062992125984"/>
  <pageSetup paperSize="9" scale="80" orientation="landscape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2"/>
  <sheetViews>
    <sheetView showGridLines="0" zoomScale="85" zoomScaleNormal="85" zoomScaleSheetLayoutView="70" workbookViewId="0"/>
  </sheetViews>
  <sheetFormatPr baseColWidth="10" defaultRowHeight="11.25" x14ac:dyDescent="0.2"/>
  <cols>
    <col min="1" max="1" width="2" style="117" customWidth="1"/>
    <col min="2" max="2" width="32.85546875" style="117" customWidth="1"/>
    <col min="3" max="3" width="19.5703125" style="117" customWidth="1"/>
    <col min="4" max="9" width="18.7109375" style="117" customWidth="1"/>
    <col min="10" max="10" width="17.5703125" style="117" customWidth="1"/>
    <col min="11" max="256" width="11.42578125" style="117"/>
    <col min="257" max="257" width="2" style="117" customWidth="1"/>
    <col min="258" max="258" width="32.85546875" style="117" customWidth="1"/>
    <col min="259" max="259" width="19.5703125" style="117" customWidth="1"/>
    <col min="260" max="265" width="18.7109375" style="117" customWidth="1"/>
    <col min="266" max="266" width="17.5703125" style="117" customWidth="1"/>
    <col min="267" max="512" width="11.42578125" style="117"/>
    <col min="513" max="513" width="2" style="117" customWidth="1"/>
    <col min="514" max="514" width="32.85546875" style="117" customWidth="1"/>
    <col min="515" max="515" width="19.5703125" style="117" customWidth="1"/>
    <col min="516" max="521" width="18.7109375" style="117" customWidth="1"/>
    <col min="522" max="522" width="17.5703125" style="117" customWidth="1"/>
    <col min="523" max="768" width="11.42578125" style="117"/>
    <col min="769" max="769" width="2" style="117" customWidth="1"/>
    <col min="770" max="770" width="32.85546875" style="117" customWidth="1"/>
    <col min="771" max="771" width="19.5703125" style="117" customWidth="1"/>
    <col min="772" max="777" width="18.7109375" style="117" customWidth="1"/>
    <col min="778" max="778" width="17.5703125" style="117" customWidth="1"/>
    <col min="779" max="1024" width="11.42578125" style="117"/>
    <col min="1025" max="1025" width="2" style="117" customWidth="1"/>
    <col min="1026" max="1026" width="32.85546875" style="117" customWidth="1"/>
    <col min="1027" max="1027" width="19.5703125" style="117" customWidth="1"/>
    <col min="1028" max="1033" width="18.7109375" style="117" customWidth="1"/>
    <col min="1034" max="1034" width="17.5703125" style="117" customWidth="1"/>
    <col min="1035" max="1280" width="11.42578125" style="117"/>
    <col min="1281" max="1281" width="2" style="117" customWidth="1"/>
    <col min="1282" max="1282" width="32.85546875" style="117" customWidth="1"/>
    <col min="1283" max="1283" width="19.5703125" style="117" customWidth="1"/>
    <col min="1284" max="1289" width="18.7109375" style="117" customWidth="1"/>
    <col min="1290" max="1290" width="17.5703125" style="117" customWidth="1"/>
    <col min="1291" max="1536" width="11.42578125" style="117"/>
    <col min="1537" max="1537" width="2" style="117" customWidth="1"/>
    <col min="1538" max="1538" width="32.85546875" style="117" customWidth="1"/>
    <col min="1539" max="1539" width="19.5703125" style="117" customWidth="1"/>
    <col min="1540" max="1545" width="18.7109375" style="117" customWidth="1"/>
    <col min="1546" max="1546" width="17.5703125" style="117" customWidth="1"/>
    <col min="1547" max="1792" width="11.42578125" style="117"/>
    <col min="1793" max="1793" width="2" style="117" customWidth="1"/>
    <col min="1794" max="1794" width="32.85546875" style="117" customWidth="1"/>
    <col min="1795" max="1795" width="19.5703125" style="117" customWidth="1"/>
    <col min="1796" max="1801" width="18.7109375" style="117" customWidth="1"/>
    <col min="1802" max="1802" width="17.5703125" style="117" customWidth="1"/>
    <col min="1803" max="2048" width="11.42578125" style="117"/>
    <col min="2049" max="2049" width="2" style="117" customWidth="1"/>
    <col min="2050" max="2050" width="32.85546875" style="117" customWidth="1"/>
    <col min="2051" max="2051" width="19.5703125" style="117" customWidth="1"/>
    <col min="2052" max="2057" width="18.7109375" style="117" customWidth="1"/>
    <col min="2058" max="2058" width="17.5703125" style="117" customWidth="1"/>
    <col min="2059" max="2304" width="11.42578125" style="117"/>
    <col min="2305" max="2305" width="2" style="117" customWidth="1"/>
    <col min="2306" max="2306" width="32.85546875" style="117" customWidth="1"/>
    <col min="2307" max="2307" width="19.5703125" style="117" customWidth="1"/>
    <col min="2308" max="2313" width="18.7109375" style="117" customWidth="1"/>
    <col min="2314" max="2314" width="17.5703125" style="117" customWidth="1"/>
    <col min="2315" max="2560" width="11.42578125" style="117"/>
    <col min="2561" max="2561" width="2" style="117" customWidth="1"/>
    <col min="2562" max="2562" width="32.85546875" style="117" customWidth="1"/>
    <col min="2563" max="2563" width="19.5703125" style="117" customWidth="1"/>
    <col min="2564" max="2569" width="18.7109375" style="117" customWidth="1"/>
    <col min="2570" max="2570" width="17.5703125" style="117" customWidth="1"/>
    <col min="2571" max="2816" width="11.42578125" style="117"/>
    <col min="2817" max="2817" width="2" style="117" customWidth="1"/>
    <col min="2818" max="2818" width="32.85546875" style="117" customWidth="1"/>
    <col min="2819" max="2819" width="19.5703125" style="117" customWidth="1"/>
    <col min="2820" max="2825" width="18.7109375" style="117" customWidth="1"/>
    <col min="2826" max="2826" width="17.5703125" style="117" customWidth="1"/>
    <col min="2827" max="3072" width="11.42578125" style="117"/>
    <col min="3073" max="3073" width="2" style="117" customWidth="1"/>
    <col min="3074" max="3074" width="32.85546875" style="117" customWidth="1"/>
    <col min="3075" max="3075" width="19.5703125" style="117" customWidth="1"/>
    <col min="3076" max="3081" width="18.7109375" style="117" customWidth="1"/>
    <col min="3082" max="3082" width="17.5703125" style="117" customWidth="1"/>
    <col min="3083" max="3328" width="11.42578125" style="117"/>
    <col min="3329" max="3329" width="2" style="117" customWidth="1"/>
    <col min="3330" max="3330" width="32.85546875" style="117" customWidth="1"/>
    <col min="3331" max="3331" width="19.5703125" style="117" customWidth="1"/>
    <col min="3332" max="3337" width="18.7109375" style="117" customWidth="1"/>
    <col min="3338" max="3338" width="17.5703125" style="117" customWidth="1"/>
    <col min="3339" max="3584" width="11.42578125" style="117"/>
    <col min="3585" max="3585" width="2" style="117" customWidth="1"/>
    <col min="3586" max="3586" width="32.85546875" style="117" customWidth="1"/>
    <col min="3587" max="3587" width="19.5703125" style="117" customWidth="1"/>
    <col min="3588" max="3593" width="18.7109375" style="117" customWidth="1"/>
    <col min="3594" max="3594" width="17.5703125" style="117" customWidth="1"/>
    <col min="3595" max="3840" width="11.42578125" style="117"/>
    <col min="3841" max="3841" width="2" style="117" customWidth="1"/>
    <col min="3842" max="3842" width="32.85546875" style="117" customWidth="1"/>
    <col min="3843" max="3843" width="19.5703125" style="117" customWidth="1"/>
    <col min="3844" max="3849" width="18.7109375" style="117" customWidth="1"/>
    <col min="3850" max="3850" width="17.5703125" style="117" customWidth="1"/>
    <col min="3851" max="4096" width="11.42578125" style="117"/>
    <col min="4097" max="4097" width="2" style="117" customWidth="1"/>
    <col min="4098" max="4098" width="32.85546875" style="117" customWidth="1"/>
    <col min="4099" max="4099" width="19.5703125" style="117" customWidth="1"/>
    <col min="4100" max="4105" width="18.7109375" style="117" customWidth="1"/>
    <col min="4106" max="4106" width="17.5703125" style="117" customWidth="1"/>
    <col min="4107" max="4352" width="11.42578125" style="117"/>
    <col min="4353" max="4353" width="2" style="117" customWidth="1"/>
    <col min="4354" max="4354" width="32.85546875" style="117" customWidth="1"/>
    <col min="4355" max="4355" width="19.5703125" style="117" customWidth="1"/>
    <col min="4356" max="4361" width="18.7109375" style="117" customWidth="1"/>
    <col min="4362" max="4362" width="17.5703125" style="117" customWidth="1"/>
    <col min="4363" max="4608" width="11.42578125" style="117"/>
    <col min="4609" max="4609" width="2" style="117" customWidth="1"/>
    <col min="4610" max="4610" width="32.85546875" style="117" customWidth="1"/>
    <col min="4611" max="4611" width="19.5703125" style="117" customWidth="1"/>
    <col min="4612" max="4617" width="18.7109375" style="117" customWidth="1"/>
    <col min="4618" max="4618" width="17.5703125" style="117" customWidth="1"/>
    <col min="4619" max="4864" width="11.42578125" style="117"/>
    <col min="4865" max="4865" width="2" style="117" customWidth="1"/>
    <col min="4866" max="4866" width="32.85546875" style="117" customWidth="1"/>
    <col min="4867" max="4867" width="19.5703125" style="117" customWidth="1"/>
    <col min="4868" max="4873" width="18.7109375" style="117" customWidth="1"/>
    <col min="4874" max="4874" width="17.5703125" style="117" customWidth="1"/>
    <col min="4875" max="5120" width="11.42578125" style="117"/>
    <col min="5121" max="5121" width="2" style="117" customWidth="1"/>
    <col min="5122" max="5122" width="32.85546875" style="117" customWidth="1"/>
    <col min="5123" max="5123" width="19.5703125" style="117" customWidth="1"/>
    <col min="5124" max="5129" width="18.7109375" style="117" customWidth="1"/>
    <col min="5130" max="5130" width="17.5703125" style="117" customWidth="1"/>
    <col min="5131" max="5376" width="11.42578125" style="117"/>
    <col min="5377" max="5377" width="2" style="117" customWidth="1"/>
    <col min="5378" max="5378" width="32.85546875" style="117" customWidth="1"/>
    <col min="5379" max="5379" width="19.5703125" style="117" customWidth="1"/>
    <col min="5380" max="5385" width="18.7109375" style="117" customWidth="1"/>
    <col min="5386" max="5386" width="17.5703125" style="117" customWidth="1"/>
    <col min="5387" max="5632" width="11.42578125" style="117"/>
    <col min="5633" max="5633" width="2" style="117" customWidth="1"/>
    <col min="5634" max="5634" width="32.85546875" style="117" customWidth="1"/>
    <col min="5635" max="5635" width="19.5703125" style="117" customWidth="1"/>
    <col min="5636" max="5641" width="18.7109375" style="117" customWidth="1"/>
    <col min="5642" max="5642" width="17.5703125" style="117" customWidth="1"/>
    <col min="5643" max="5888" width="11.42578125" style="117"/>
    <col min="5889" max="5889" width="2" style="117" customWidth="1"/>
    <col min="5890" max="5890" width="32.85546875" style="117" customWidth="1"/>
    <col min="5891" max="5891" width="19.5703125" style="117" customWidth="1"/>
    <col min="5892" max="5897" width="18.7109375" style="117" customWidth="1"/>
    <col min="5898" max="5898" width="17.5703125" style="117" customWidth="1"/>
    <col min="5899" max="6144" width="11.42578125" style="117"/>
    <col min="6145" max="6145" width="2" style="117" customWidth="1"/>
    <col min="6146" max="6146" width="32.85546875" style="117" customWidth="1"/>
    <col min="6147" max="6147" width="19.5703125" style="117" customWidth="1"/>
    <col min="6148" max="6153" width="18.7109375" style="117" customWidth="1"/>
    <col min="6154" max="6154" width="17.5703125" style="117" customWidth="1"/>
    <col min="6155" max="6400" width="11.42578125" style="117"/>
    <col min="6401" max="6401" width="2" style="117" customWidth="1"/>
    <col min="6402" max="6402" width="32.85546875" style="117" customWidth="1"/>
    <col min="6403" max="6403" width="19.5703125" style="117" customWidth="1"/>
    <col min="6404" max="6409" width="18.7109375" style="117" customWidth="1"/>
    <col min="6410" max="6410" width="17.5703125" style="117" customWidth="1"/>
    <col min="6411" max="6656" width="11.42578125" style="117"/>
    <col min="6657" max="6657" width="2" style="117" customWidth="1"/>
    <col min="6658" max="6658" width="32.85546875" style="117" customWidth="1"/>
    <col min="6659" max="6659" width="19.5703125" style="117" customWidth="1"/>
    <col min="6660" max="6665" width="18.7109375" style="117" customWidth="1"/>
    <col min="6666" max="6666" width="17.5703125" style="117" customWidth="1"/>
    <col min="6667" max="6912" width="11.42578125" style="117"/>
    <col min="6913" max="6913" width="2" style="117" customWidth="1"/>
    <col min="6914" max="6914" width="32.85546875" style="117" customWidth="1"/>
    <col min="6915" max="6915" width="19.5703125" style="117" customWidth="1"/>
    <col min="6916" max="6921" width="18.7109375" style="117" customWidth="1"/>
    <col min="6922" max="6922" width="17.5703125" style="117" customWidth="1"/>
    <col min="6923" max="7168" width="11.42578125" style="117"/>
    <col min="7169" max="7169" width="2" style="117" customWidth="1"/>
    <col min="7170" max="7170" width="32.85546875" style="117" customWidth="1"/>
    <col min="7171" max="7171" width="19.5703125" style="117" customWidth="1"/>
    <col min="7172" max="7177" width="18.7109375" style="117" customWidth="1"/>
    <col min="7178" max="7178" width="17.5703125" style="117" customWidth="1"/>
    <col min="7179" max="7424" width="11.42578125" style="117"/>
    <col min="7425" max="7425" width="2" style="117" customWidth="1"/>
    <col min="7426" max="7426" width="32.85546875" style="117" customWidth="1"/>
    <col min="7427" max="7427" width="19.5703125" style="117" customWidth="1"/>
    <col min="7428" max="7433" width="18.7109375" style="117" customWidth="1"/>
    <col min="7434" max="7434" width="17.5703125" style="117" customWidth="1"/>
    <col min="7435" max="7680" width="11.42578125" style="117"/>
    <col min="7681" max="7681" width="2" style="117" customWidth="1"/>
    <col min="7682" max="7682" width="32.85546875" style="117" customWidth="1"/>
    <col min="7683" max="7683" width="19.5703125" style="117" customWidth="1"/>
    <col min="7684" max="7689" width="18.7109375" style="117" customWidth="1"/>
    <col min="7690" max="7690" width="17.5703125" style="117" customWidth="1"/>
    <col min="7691" max="7936" width="11.42578125" style="117"/>
    <col min="7937" max="7937" width="2" style="117" customWidth="1"/>
    <col min="7938" max="7938" width="32.85546875" style="117" customWidth="1"/>
    <col min="7939" max="7939" width="19.5703125" style="117" customWidth="1"/>
    <col min="7940" max="7945" width="18.7109375" style="117" customWidth="1"/>
    <col min="7946" max="7946" width="17.5703125" style="117" customWidth="1"/>
    <col min="7947" max="8192" width="11.42578125" style="117"/>
    <col min="8193" max="8193" width="2" style="117" customWidth="1"/>
    <col min="8194" max="8194" width="32.85546875" style="117" customWidth="1"/>
    <col min="8195" max="8195" width="19.5703125" style="117" customWidth="1"/>
    <col min="8196" max="8201" width="18.7109375" style="117" customWidth="1"/>
    <col min="8202" max="8202" width="17.5703125" style="117" customWidth="1"/>
    <col min="8203" max="8448" width="11.42578125" style="117"/>
    <col min="8449" max="8449" width="2" style="117" customWidth="1"/>
    <col min="8450" max="8450" width="32.85546875" style="117" customWidth="1"/>
    <col min="8451" max="8451" width="19.5703125" style="117" customWidth="1"/>
    <col min="8452" max="8457" width="18.7109375" style="117" customWidth="1"/>
    <col min="8458" max="8458" width="17.5703125" style="117" customWidth="1"/>
    <col min="8459" max="8704" width="11.42578125" style="117"/>
    <col min="8705" max="8705" width="2" style="117" customWidth="1"/>
    <col min="8706" max="8706" width="32.85546875" style="117" customWidth="1"/>
    <col min="8707" max="8707" width="19.5703125" style="117" customWidth="1"/>
    <col min="8708" max="8713" width="18.7109375" style="117" customWidth="1"/>
    <col min="8714" max="8714" width="17.5703125" style="117" customWidth="1"/>
    <col min="8715" max="8960" width="11.42578125" style="117"/>
    <col min="8961" max="8961" width="2" style="117" customWidth="1"/>
    <col min="8962" max="8962" width="32.85546875" style="117" customWidth="1"/>
    <col min="8963" max="8963" width="19.5703125" style="117" customWidth="1"/>
    <col min="8964" max="8969" width="18.7109375" style="117" customWidth="1"/>
    <col min="8970" max="8970" width="17.5703125" style="117" customWidth="1"/>
    <col min="8971" max="9216" width="11.42578125" style="117"/>
    <col min="9217" max="9217" width="2" style="117" customWidth="1"/>
    <col min="9218" max="9218" width="32.85546875" style="117" customWidth="1"/>
    <col min="9219" max="9219" width="19.5703125" style="117" customWidth="1"/>
    <col min="9220" max="9225" width="18.7109375" style="117" customWidth="1"/>
    <col min="9226" max="9226" width="17.5703125" style="117" customWidth="1"/>
    <col min="9227" max="9472" width="11.42578125" style="117"/>
    <col min="9473" max="9473" width="2" style="117" customWidth="1"/>
    <col min="9474" max="9474" width="32.85546875" style="117" customWidth="1"/>
    <col min="9475" max="9475" width="19.5703125" style="117" customWidth="1"/>
    <col min="9476" max="9481" width="18.7109375" style="117" customWidth="1"/>
    <col min="9482" max="9482" width="17.5703125" style="117" customWidth="1"/>
    <col min="9483" max="9728" width="11.42578125" style="117"/>
    <col min="9729" max="9729" width="2" style="117" customWidth="1"/>
    <col min="9730" max="9730" width="32.85546875" style="117" customWidth="1"/>
    <col min="9731" max="9731" width="19.5703125" style="117" customWidth="1"/>
    <col min="9732" max="9737" width="18.7109375" style="117" customWidth="1"/>
    <col min="9738" max="9738" width="17.5703125" style="117" customWidth="1"/>
    <col min="9739" max="9984" width="11.42578125" style="117"/>
    <col min="9985" max="9985" width="2" style="117" customWidth="1"/>
    <col min="9986" max="9986" width="32.85546875" style="117" customWidth="1"/>
    <col min="9987" max="9987" width="19.5703125" style="117" customWidth="1"/>
    <col min="9988" max="9993" width="18.7109375" style="117" customWidth="1"/>
    <col min="9994" max="9994" width="17.5703125" style="117" customWidth="1"/>
    <col min="9995" max="10240" width="11.42578125" style="117"/>
    <col min="10241" max="10241" width="2" style="117" customWidth="1"/>
    <col min="10242" max="10242" width="32.85546875" style="117" customWidth="1"/>
    <col min="10243" max="10243" width="19.5703125" style="117" customWidth="1"/>
    <col min="10244" max="10249" width="18.7109375" style="117" customWidth="1"/>
    <col min="10250" max="10250" width="17.5703125" style="117" customWidth="1"/>
    <col min="10251" max="10496" width="11.42578125" style="117"/>
    <col min="10497" max="10497" width="2" style="117" customWidth="1"/>
    <col min="10498" max="10498" width="32.85546875" style="117" customWidth="1"/>
    <col min="10499" max="10499" width="19.5703125" style="117" customWidth="1"/>
    <col min="10500" max="10505" width="18.7109375" style="117" customWidth="1"/>
    <col min="10506" max="10506" width="17.5703125" style="117" customWidth="1"/>
    <col min="10507" max="10752" width="11.42578125" style="117"/>
    <col min="10753" max="10753" width="2" style="117" customWidth="1"/>
    <col min="10754" max="10754" width="32.85546875" style="117" customWidth="1"/>
    <col min="10755" max="10755" width="19.5703125" style="117" customWidth="1"/>
    <col min="10756" max="10761" width="18.7109375" style="117" customWidth="1"/>
    <col min="10762" max="10762" width="17.5703125" style="117" customWidth="1"/>
    <col min="10763" max="11008" width="11.42578125" style="117"/>
    <col min="11009" max="11009" width="2" style="117" customWidth="1"/>
    <col min="11010" max="11010" width="32.85546875" style="117" customWidth="1"/>
    <col min="11011" max="11011" width="19.5703125" style="117" customWidth="1"/>
    <col min="11012" max="11017" width="18.7109375" style="117" customWidth="1"/>
    <col min="11018" max="11018" width="17.5703125" style="117" customWidth="1"/>
    <col min="11019" max="11264" width="11.42578125" style="117"/>
    <col min="11265" max="11265" width="2" style="117" customWidth="1"/>
    <col min="11266" max="11266" width="32.85546875" style="117" customWidth="1"/>
    <col min="11267" max="11267" width="19.5703125" style="117" customWidth="1"/>
    <col min="11268" max="11273" width="18.7109375" style="117" customWidth="1"/>
    <col min="11274" max="11274" width="17.5703125" style="117" customWidth="1"/>
    <col min="11275" max="11520" width="11.42578125" style="117"/>
    <col min="11521" max="11521" width="2" style="117" customWidth="1"/>
    <col min="11522" max="11522" width="32.85546875" style="117" customWidth="1"/>
    <col min="11523" max="11523" width="19.5703125" style="117" customWidth="1"/>
    <col min="11524" max="11529" width="18.7109375" style="117" customWidth="1"/>
    <col min="11530" max="11530" width="17.5703125" style="117" customWidth="1"/>
    <col min="11531" max="11776" width="11.42578125" style="117"/>
    <col min="11777" max="11777" width="2" style="117" customWidth="1"/>
    <col min="11778" max="11778" width="32.85546875" style="117" customWidth="1"/>
    <col min="11779" max="11779" width="19.5703125" style="117" customWidth="1"/>
    <col min="11780" max="11785" width="18.7109375" style="117" customWidth="1"/>
    <col min="11786" max="11786" width="17.5703125" style="117" customWidth="1"/>
    <col min="11787" max="12032" width="11.42578125" style="117"/>
    <col min="12033" max="12033" width="2" style="117" customWidth="1"/>
    <col min="12034" max="12034" width="32.85546875" style="117" customWidth="1"/>
    <col min="12035" max="12035" width="19.5703125" style="117" customWidth="1"/>
    <col min="12036" max="12041" width="18.7109375" style="117" customWidth="1"/>
    <col min="12042" max="12042" width="17.5703125" style="117" customWidth="1"/>
    <col min="12043" max="12288" width="11.42578125" style="117"/>
    <col min="12289" max="12289" width="2" style="117" customWidth="1"/>
    <col min="12290" max="12290" width="32.85546875" style="117" customWidth="1"/>
    <col min="12291" max="12291" width="19.5703125" style="117" customWidth="1"/>
    <col min="12292" max="12297" width="18.7109375" style="117" customWidth="1"/>
    <col min="12298" max="12298" width="17.5703125" style="117" customWidth="1"/>
    <col min="12299" max="12544" width="11.42578125" style="117"/>
    <col min="12545" max="12545" width="2" style="117" customWidth="1"/>
    <col min="12546" max="12546" width="32.85546875" style="117" customWidth="1"/>
    <col min="12547" max="12547" width="19.5703125" style="117" customWidth="1"/>
    <col min="12548" max="12553" width="18.7109375" style="117" customWidth="1"/>
    <col min="12554" max="12554" width="17.5703125" style="117" customWidth="1"/>
    <col min="12555" max="12800" width="11.42578125" style="117"/>
    <col min="12801" max="12801" width="2" style="117" customWidth="1"/>
    <col min="12802" max="12802" width="32.85546875" style="117" customWidth="1"/>
    <col min="12803" max="12803" width="19.5703125" style="117" customWidth="1"/>
    <col min="12804" max="12809" width="18.7109375" style="117" customWidth="1"/>
    <col min="12810" max="12810" width="17.5703125" style="117" customWidth="1"/>
    <col min="12811" max="13056" width="11.42578125" style="117"/>
    <col min="13057" max="13057" width="2" style="117" customWidth="1"/>
    <col min="13058" max="13058" width="32.85546875" style="117" customWidth="1"/>
    <col min="13059" max="13059" width="19.5703125" style="117" customWidth="1"/>
    <col min="13060" max="13065" width="18.7109375" style="117" customWidth="1"/>
    <col min="13066" max="13066" width="17.5703125" style="117" customWidth="1"/>
    <col min="13067" max="13312" width="11.42578125" style="117"/>
    <col min="13313" max="13313" width="2" style="117" customWidth="1"/>
    <col min="13314" max="13314" width="32.85546875" style="117" customWidth="1"/>
    <col min="13315" max="13315" width="19.5703125" style="117" customWidth="1"/>
    <col min="13316" max="13321" width="18.7109375" style="117" customWidth="1"/>
    <col min="13322" max="13322" width="17.5703125" style="117" customWidth="1"/>
    <col min="13323" max="13568" width="11.42578125" style="117"/>
    <col min="13569" max="13569" width="2" style="117" customWidth="1"/>
    <col min="13570" max="13570" width="32.85546875" style="117" customWidth="1"/>
    <col min="13571" max="13571" width="19.5703125" style="117" customWidth="1"/>
    <col min="13572" max="13577" width="18.7109375" style="117" customWidth="1"/>
    <col min="13578" max="13578" width="17.5703125" style="117" customWidth="1"/>
    <col min="13579" max="13824" width="11.42578125" style="117"/>
    <col min="13825" max="13825" width="2" style="117" customWidth="1"/>
    <col min="13826" max="13826" width="32.85546875" style="117" customWidth="1"/>
    <col min="13827" max="13827" width="19.5703125" style="117" customWidth="1"/>
    <col min="13828" max="13833" width="18.7109375" style="117" customWidth="1"/>
    <col min="13834" max="13834" width="17.5703125" style="117" customWidth="1"/>
    <col min="13835" max="14080" width="11.42578125" style="117"/>
    <col min="14081" max="14081" width="2" style="117" customWidth="1"/>
    <col min="14082" max="14082" width="32.85546875" style="117" customWidth="1"/>
    <col min="14083" max="14083" width="19.5703125" style="117" customWidth="1"/>
    <col min="14084" max="14089" width="18.7109375" style="117" customWidth="1"/>
    <col min="14090" max="14090" width="17.5703125" style="117" customWidth="1"/>
    <col min="14091" max="14336" width="11.42578125" style="117"/>
    <col min="14337" max="14337" width="2" style="117" customWidth="1"/>
    <col min="14338" max="14338" width="32.85546875" style="117" customWidth="1"/>
    <col min="14339" max="14339" width="19.5703125" style="117" customWidth="1"/>
    <col min="14340" max="14345" width="18.7109375" style="117" customWidth="1"/>
    <col min="14346" max="14346" width="17.5703125" style="117" customWidth="1"/>
    <col min="14347" max="14592" width="11.42578125" style="117"/>
    <col min="14593" max="14593" width="2" style="117" customWidth="1"/>
    <col min="14594" max="14594" width="32.85546875" style="117" customWidth="1"/>
    <col min="14595" max="14595" width="19.5703125" style="117" customWidth="1"/>
    <col min="14596" max="14601" width="18.7109375" style="117" customWidth="1"/>
    <col min="14602" max="14602" width="17.5703125" style="117" customWidth="1"/>
    <col min="14603" max="14848" width="11.42578125" style="117"/>
    <col min="14849" max="14849" width="2" style="117" customWidth="1"/>
    <col min="14850" max="14850" width="32.85546875" style="117" customWidth="1"/>
    <col min="14851" max="14851" width="19.5703125" style="117" customWidth="1"/>
    <col min="14852" max="14857" width="18.7109375" style="117" customWidth="1"/>
    <col min="14858" max="14858" width="17.5703125" style="117" customWidth="1"/>
    <col min="14859" max="15104" width="11.42578125" style="117"/>
    <col min="15105" max="15105" width="2" style="117" customWidth="1"/>
    <col min="15106" max="15106" width="32.85546875" style="117" customWidth="1"/>
    <col min="15107" max="15107" width="19.5703125" style="117" customWidth="1"/>
    <col min="15108" max="15113" width="18.7109375" style="117" customWidth="1"/>
    <col min="15114" max="15114" width="17.5703125" style="117" customWidth="1"/>
    <col min="15115" max="15360" width="11.42578125" style="117"/>
    <col min="15361" max="15361" width="2" style="117" customWidth="1"/>
    <col min="15362" max="15362" width="32.85546875" style="117" customWidth="1"/>
    <col min="15363" max="15363" width="19.5703125" style="117" customWidth="1"/>
    <col min="15364" max="15369" width="18.7109375" style="117" customWidth="1"/>
    <col min="15370" max="15370" width="17.5703125" style="117" customWidth="1"/>
    <col min="15371" max="15616" width="11.42578125" style="117"/>
    <col min="15617" max="15617" width="2" style="117" customWidth="1"/>
    <col min="15618" max="15618" width="32.85546875" style="117" customWidth="1"/>
    <col min="15619" max="15619" width="19.5703125" style="117" customWidth="1"/>
    <col min="15620" max="15625" width="18.7109375" style="117" customWidth="1"/>
    <col min="15626" max="15626" width="17.5703125" style="117" customWidth="1"/>
    <col min="15627" max="15872" width="11.42578125" style="117"/>
    <col min="15873" max="15873" width="2" style="117" customWidth="1"/>
    <col min="15874" max="15874" width="32.85546875" style="117" customWidth="1"/>
    <col min="15875" max="15875" width="19.5703125" style="117" customWidth="1"/>
    <col min="15876" max="15881" width="18.7109375" style="117" customWidth="1"/>
    <col min="15882" max="15882" width="17.5703125" style="117" customWidth="1"/>
    <col min="15883" max="16128" width="11.42578125" style="117"/>
    <col min="16129" max="16129" width="2" style="117" customWidth="1"/>
    <col min="16130" max="16130" width="32.85546875" style="117" customWidth="1"/>
    <col min="16131" max="16131" width="19.5703125" style="117" customWidth="1"/>
    <col min="16132" max="16137" width="18.7109375" style="117" customWidth="1"/>
    <col min="16138" max="16138" width="17.5703125" style="117" customWidth="1"/>
    <col min="16139" max="16384" width="11.42578125" style="117"/>
  </cols>
  <sheetData>
    <row r="1" spans="2:10" s="116" customFormat="1" ht="22.5" customHeight="1" x14ac:dyDescent="0.2">
      <c r="B1" s="201" t="s">
        <v>80</v>
      </c>
      <c r="C1" s="201"/>
      <c r="D1" s="201"/>
      <c r="E1" s="201"/>
      <c r="F1" s="201"/>
      <c r="G1" s="201"/>
      <c r="H1" s="201"/>
      <c r="I1" s="201"/>
    </row>
    <row r="2" spans="2:10" ht="15" customHeight="1" thickBot="1" x14ac:dyDescent="0.25">
      <c r="B2" s="9"/>
      <c r="C2" s="9"/>
      <c r="D2" s="9"/>
      <c r="E2" s="9"/>
      <c r="F2" s="9"/>
      <c r="G2" s="9"/>
      <c r="H2" s="9"/>
      <c r="I2" s="9"/>
    </row>
    <row r="3" spans="2:10" ht="24" customHeight="1" thickTop="1" x14ac:dyDescent="0.2">
      <c r="B3" s="202" t="s">
        <v>32</v>
      </c>
      <c r="C3" s="204" t="s">
        <v>33</v>
      </c>
      <c r="D3" s="206" t="s">
        <v>34</v>
      </c>
      <c r="E3" s="206"/>
      <c r="F3" s="206"/>
      <c r="G3" s="206"/>
      <c r="H3" s="206"/>
      <c r="I3" s="207"/>
    </row>
    <row r="4" spans="2:10" ht="51.75" customHeight="1" thickBot="1" x14ac:dyDescent="0.25">
      <c r="B4" s="212"/>
      <c r="C4" s="213"/>
      <c r="D4" s="11" t="s">
        <v>35</v>
      </c>
      <c r="E4" s="12" t="s">
        <v>36</v>
      </c>
      <c r="F4" s="12" t="s">
        <v>37</v>
      </c>
      <c r="G4" s="118" t="s">
        <v>70</v>
      </c>
      <c r="H4" s="13" t="s">
        <v>38</v>
      </c>
      <c r="I4" s="14" t="s">
        <v>39</v>
      </c>
    </row>
    <row r="5" spans="2:10" ht="28.5" customHeight="1" thickTop="1" x14ac:dyDescent="0.2">
      <c r="B5" s="214" t="s">
        <v>40</v>
      </c>
      <c r="C5" s="15" t="s">
        <v>41</v>
      </c>
      <c r="D5" s="94">
        <v>4039.12</v>
      </c>
      <c r="E5" s="22">
        <v>120.48</v>
      </c>
      <c r="F5" s="119"/>
      <c r="G5" s="93"/>
      <c r="H5" s="120"/>
      <c r="I5" s="121">
        <f t="shared" ref="I5:I14" si="0">SUM(D5:H5)</f>
        <v>4159.5999999999995</v>
      </c>
    </row>
    <row r="6" spans="2:10" ht="28.5" customHeight="1" x14ac:dyDescent="0.2">
      <c r="B6" s="208"/>
      <c r="C6" s="20" t="s">
        <v>42</v>
      </c>
      <c r="D6" s="94">
        <v>1231600</v>
      </c>
      <c r="E6" s="22"/>
      <c r="F6" s="122">
        <v>8592474</v>
      </c>
      <c r="G6" s="95"/>
      <c r="H6" s="96">
        <v>807</v>
      </c>
      <c r="I6" s="123">
        <f t="shared" si="0"/>
        <v>9824881</v>
      </c>
    </row>
    <row r="7" spans="2:10" ht="28.5" customHeight="1" thickBot="1" x14ac:dyDescent="0.25">
      <c r="B7" s="209"/>
      <c r="C7" s="25" t="s">
        <v>43</v>
      </c>
      <c r="D7" s="97">
        <v>2907829</v>
      </c>
      <c r="E7" s="54"/>
      <c r="F7" s="124"/>
      <c r="G7" s="54"/>
      <c r="H7" s="98"/>
      <c r="I7" s="125">
        <f t="shared" si="0"/>
        <v>2907829</v>
      </c>
    </row>
    <row r="8" spans="2:10" ht="28.5" customHeight="1" thickBot="1" x14ac:dyDescent="0.25">
      <c r="B8" s="30" t="s">
        <v>44</v>
      </c>
      <c r="C8" s="31" t="s">
        <v>41</v>
      </c>
      <c r="D8" s="99">
        <v>2537246</v>
      </c>
      <c r="E8" s="100">
        <v>362</v>
      </c>
      <c r="F8" s="126">
        <v>3600</v>
      </c>
      <c r="G8" s="101"/>
      <c r="H8" s="102">
        <v>50</v>
      </c>
      <c r="I8" s="127">
        <f t="shared" si="0"/>
        <v>2541258</v>
      </c>
    </row>
    <row r="9" spans="2:10" ht="28.5" customHeight="1" thickBot="1" x14ac:dyDescent="0.25">
      <c r="B9" s="30" t="s">
        <v>45</v>
      </c>
      <c r="C9" s="36" t="s">
        <v>41</v>
      </c>
      <c r="D9" s="104">
        <v>5704</v>
      </c>
      <c r="E9" s="105">
        <v>70</v>
      </c>
      <c r="F9" s="128"/>
      <c r="G9" s="129">
        <v>5</v>
      </c>
      <c r="H9" s="96">
        <v>280</v>
      </c>
      <c r="I9" s="130">
        <f t="shared" si="0"/>
        <v>6059</v>
      </c>
    </row>
    <row r="10" spans="2:10" ht="28.5" customHeight="1" thickBot="1" x14ac:dyDescent="0.25">
      <c r="B10" s="37" t="s">
        <v>46</v>
      </c>
      <c r="C10" s="38" t="s">
        <v>41</v>
      </c>
      <c r="D10" s="108">
        <v>870</v>
      </c>
      <c r="E10" s="109"/>
      <c r="F10" s="131"/>
      <c r="G10" s="109"/>
      <c r="H10" s="110"/>
      <c r="I10" s="130">
        <f t="shared" si="0"/>
        <v>870</v>
      </c>
    </row>
    <row r="11" spans="2:10" ht="28.5" customHeight="1" thickBot="1" x14ac:dyDescent="0.25">
      <c r="B11" s="39" t="s">
        <v>47</v>
      </c>
      <c r="C11" s="40" t="s">
        <v>41</v>
      </c>
      <c r="D11" s="111">
        <v>131517283.27</v>
      </c>
      <c r="E11" s="112">
        <v>52720</v>
      </c>
      <c r="F11" s="96">
        <v>15115.93</v>
      </c>
      <c r="G11" s="112"/>
      <c r="H11" s="132"/>
      <c r="I11" s="133">
        <f t="shared" si="0"/>
        <v>131585119.2</v>
      </c>
    </row>
    <row r="12" spans="2:10" ht="28.5" customHeight="1" thickTop="1" thickBot="1" x14ac:dyDescent="0.25">
      <c r="B12" s="199" t="s">
        <v>48</v>
      </c>
      <c r="C12" s="200"/>
      <c r="D12" s="134">
        <f>D5+D8+D9+D10+D11</f>
        <v>134065142.39</v>
      </c>
      <c r="E12" s="134">
        <f>E5+E8+E9+E10+E11</f>
        <v>53272.480000000003</v>
      </c>
      <c r="F12" s="134">
        <f>F5+F8+F9+F10+F11</f>
        <v>18715.93</v>
      </c>
      <c r="G12" s="134">
        <f>G5+G8+G9+G10+G11</f>
        <v>5</v>
      </c>
      <c r="H12" s="134">
        <f>H5+H8+H9+H10+H11</f>
        <v>330</v>
      </c>
      <c r="I12" s="135">
        <f t="shared" si="0"/>
        <v>134137465.80000001</v>
      </c>
      <c r="J12" s="136"/>
    </row>
    <row r="13" spans="2:10" ht="28.5" customHeight="1" thickTop="1" thickBot="1" x14ac:dyDescent="0.25">
      <c r="B13" s="197" t="s">
        <v>49</v>
      </c>
      <c r="C13" s="198"/>
      <c r="D13" s="137">
        <f t="shared" ref="D13:F14" si="1">D6</f>
        <v>1231600</v>
      </c>
      <c r="E13" s="138"/>
      <c r="F13" s="138">
        <f t="shared" si="1"/>
        <v>8592474</v>
      </c>
      <c r="G13" s="138"/>
      <c r="H13" s="139">
        <f>H6</f>
        <v>807</v>
      </c>
      <c r="I13" s="135">
        <f t="shared" si="0"/>
        <v>9824881</v>
      </c>
    </row>
    <row r="14" spans="2:10" ht="28.5" customHeight="1" thickTop="1" thickBot="1" x14ac:dyDescent="0.25">
      <c r="B14" s="199" t="s">
        <v>50</v>
      </c>
      <c r="C14" s="200"/>
      <c r="D14" s="137">
        <f t="shared" si="1"/>
        <v>2907829</v>
      </c>
      <c r="E14" s="138"/>
      <c r="F14" s="138"/>
      <c r="G14" s="138"/>
      <c r="H14" s="139"/>
      <c r="I14" s="135">
        <f t="shared" si="0"/>
        <v>2907829</v>
      </c>
    </row>
    <row r="15" spans="2:10" ht="12" thickTop="1" x14ac:dyDescent="0.2"/>
    <row r="16" spans="2:10" x14ac:dyDescent="0.2">
      <c r="B16" s="117" t="s">
        <v>51</v>
      </c>
    </row>
    <row r="17" spans="2:2" x14ac:dyDescent="0.2">
      <c r="B17" s="48" t="s">
        <v>71</v>
      </c>
    </row>
    <row r="18" spans="2:2" x14ac:dyDescent="0.2">
      <c r="B18" s="48" t="s">
        <v>72</v>
      </c>
    </row>
    <row r="19" spans="2:2" x14ac:dyDescent="0.2">
      <c r="B19" s="48" t="s">
        <v>73</v>
      </c>
    </row>
    <row r="20" spans="2:2" x14ac:dyDescent="0.2">
      <c r="B20" s="48" t="s">
        <v>74</v>
      </c>
    </row>
    <row r="21" spans="2:2" x14ac:dyDescent="0.2">
      <c r="B21" s="48" t="s">
        <v>75</v>
      </c>
    </row>
    <row r="22" spans="2:2" x14ac:dyDescent="0.2">
      <c r="B22" s="48" t="s">
        <v>76</v>
      </c>
    </row>
  </sheetData>
  <mergeCells count="8">
    <mergeCell ref="B13:C13"/>
    <mergeCell ref="B14:C14"/>
    <mergeCell ref="B1:I1"/>
    <mergeCell ref="B3:B4"/>
    <mergeCell ref="C3:C4"/>
    <mergeCell ref="D3:I3"/>
    <mergeCell ref="B5:B7"/>
    <mergeCell ref="B12:C12"/>
  </mergeCells>
  <printOptions horizontalCentered="1"/>
  <pageMargins left="0.59055118110236227" right="0.59055118110236227" top="0.78740157480314965" bottom="0" header="0.31496062992125984" footer="0.31496062992125984"/>
  <pageSetup paperSize="9" scale="80" orientation="landscape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2"/>
  <sheetViews>
    <sheetView showGridLines="0" zoomScale="85" zoomScaleNormal="85" workbookViewId="0"/>
  </sheetViews>
  <sheetFormatPr baseColWidth="10" defaultRowHeight="11.25" x14ac:dyDescent="0.2"/>
  <cols>
    <col min="1" max="1" width="2" style="10" customWidth="1"/>
    <col min="2" max="2" width="45.7109375" style="10" customWidth="1"/>
    <col min="3" max="3" width="19.5703125" style="10" customWidth="1"/>
    <col min="4" max="8" width="18.7109375" style="10" customWidth="1"/>
    <col min="9" max="9" width="17.5703125" style="10" customWidth="1"/>
    <col min="10" max="256" width="11.42578125" style="10"/>
    <col min="257" max="257" width="2" style="10" customWidth="1"/>
    <col min="258" max="258" width="45.7109375" style="10" customWidth="1"/>
    <col min="259" max="259" width="19.5703125" style="10" customWidth="1"/>
    <col min="260" max="264" width="18.7109375" style="10" customWidth="1"/>
    <col min="265" max="265" width="17.5703125" style="10" customWidth="1"/>
    <col min="266" max="512" width="11.42578125" style="10"/>
    <col min="513" max="513" width="2" style="10" customWidth="1"/>
    <col min="514" max="514" width="45.7109375" style="10" customWidth="1"/>
    <col min="515" max="515" width="19.5703125" style="10" customWidth="1"/>
    <col min="516" max="520" width="18.7109375" style="10" customWidth="1"/>
    <col min="521" max="521" width="17.5703125" style="10" customWidth="1"/>
    <col min="522" max="768" width="11.42578125" style="10"/>
    <col min="769" max="769" width="2" style="10" customWidth="1"/>
    <col min="770" max="770" width="45.7109375" style="10" customWidth="1"/>
    <col min="771" max="771" width="19.5703125" style="10" customWidth="1"/>
    <col min="772" max="776" width="18.7109375" style="10" customWidth="1"/>
    <col min="777" max="777" width="17.5703125" style="10" customWidth="1"/>
    <col min="778" max="1024" width="11.42578125" style="10"/>
    <col min="1025" max="1025" width="2" style="10" customWidth="1"/>
    <col min="1026" max="1026" width="45.7109375" style="10" customWidth="1"/>
    <col min="1027" max="1027" width="19.5703125" style="10" customWidth="1"/>
    <col min="1028" max="1032" width="18.7109375" style="10" customWidth="1"/>
    <col min="1033" max="1033" width="17.5703125" style="10" customWidth="1"/>
    <col min="1034" max="1280" width="11.42578125" style="10"/>
    <col min="1281" max="1281" width="2" style="10" customWidth="1"/>
    <col min="1282" max="1282" width="45.7109375" style="10" customWidth="1"/>
    <col min="1283" max="1283" width="19.5703125" style="10" customWidth="1"/>
    <col min="1284" max="1288" width="18.7109375" style="10" customWidth="1"/>
    <col min="1289" max="1289" width="17.5703125" style="10" customWidth="1"/>
    <col min="1290" max="1536" width="11.42578125" style="10"/>
    <col min="1537" max="1537" width="2" style="10" customWidth="1"/>
    <col min="1538" max="1538" width="45.7109375" style="10" customWidth="1"/>
    <col min="1539" max="1539" width="19.5703125" style="10" customWidth="1"/>
    <col min="1540" max="1544" width="18.7109375" style="10" customWidth="1"/>
    <col min="1545" max="1545" width="17.5703125" style="10" customWidth="1"/>
    <col min="1546" max="1792" width="11.42578125" style="10"/>
    <col min="1793" max="1793" width="2" style="10" customWidth="1"/>
    <col min="1794" max="1794" width="45.7109375" style="10" customWidth="1"/>
    <col min="1795" max="1795" width="19.5703125" style="10" customWidth="1"/>
    <col min="1796" max="1800" width="18.7109375" style="10" customWidth="1"/>
    <col min="1801" max="1801" width="17.5703125" style="10" customWidth="1"/>
    <col min="1802" max="2048" width="11.42578125" style="10"/>
    <col min="2049" max="2049" width="2" style="10" customWidth="1"/>
    <col min="2050" max="2050" width="45.7109375" style="10" customWidth="1"/>
    <col min="2051" max="2051" width="19.5703125" style="10" customWidth="1"/>
    <col min="2052" max="2056" width="18.7109375" style="10" customWidth="1"/>
    <col min="2057" max="2057" width="17.5703125" style="10" customWidth="1"/>
    <col min="2058" max="2304" width="11.42578125" style="10"/>
    <col min="2305" max="2305" width="2" style="10" customWidth="1"/>
    <col min="2306" max="2306" width="45.7109375" style="10" customWidth="1"/>
    <col min="2307" max="2307" width="19.5703125" style="10" customWidth="1"/>
    <col min="2308" max="2312" width="18.7109375" style="10" customWidth="1"/>
    <col min="2313" max="2313" width="17.5703125" style="10" customWidth="1"/>
    <col min="2314" max="2560" width="11.42578125" style="10"/>
    <col min="2561" max="2561" width="2" style="10" customWidth="1"/>
    <col min="2562" max="2562" width="45.7109375" style="10" customWidth="1"/>
    <col min="2563" max="2563" width="19.5703125" style="10" customWidth="1"/>
    <col min="2564" max="2568" width="18.7109375" style="10" customWidth="1"/>
    <col min="2569" max="2569" width="17.5703125" style="10" customWidth="1"/>
    <col min="2570" max="2816" width="11.42578125" style="10"/>
    <col min="2817" max="2817" width="2" style="10" customWidth="1"/>
    <col min="2818" max="2818" width="45.7109375" style="10" customWidth="1"/>
    <col min="2819" max="2819" width="19.5703125" style="10" customWidth="1"/>
    <col min="2820" max="2824" width="18.7109375" style="10" customWidth="1"/>
    <col min="2825" max="2825" width="17.5703125" style="10" customWidth="1"/>
    <col min="2826" max="3072" width="11.42578125" style="10"/>
    <col min="3073" max="3073" width="2" style="10" customWidth="1"/>
    <col min="3074" max="3074" width="45.7109375" style="10" customWidth="1"/>
    <col min="3075" max="3075" width="19.5703125" style="10" customWidth="1"/>
    <col min="3076" max="3080" width="18.7109375" style="10" customWidth="1"/>
    <col min="3081" max="3081" width="17.5703125" style="10" customWidth="1"/>
    <col min="3082" max="3328" width="11.42578125" style="10"/>
    <col min="3329" max="3329" width="2" style="10" customWidth="1"/>
    <col min="3330" max="3330" width="45.7109375" style="10" customWidth="1"/>
    <col min="3331" max="3331" width="19.5703125" style="10" customWidth="1"/>
    <col min="3332" max="3336" width="18.7109375" style="10" customWidth="1"/>
    <col min="3337" max="3337" width="17.5703125" style="10" customWidth="1"/>
    <col min="3338" max="3584" width="11.42578125" style="10"/>
    <col min="3585" max="3585" width="2" style="10" customWidth="1"/>
    <col min="3586" max="3586" width="45.7109375" style="10" customWidth="1"/>
    <col min="3587" max="3587" width="19.5703125" style="10" customWidth="1"/>
    <col min="3588" max="3592" width="18.7109375" style="10" customWidth="1"/>
    <col min="3593" max="3593" width="17.5703125" style="10" customWidth="1"/>
    <col min="3594" max="3840" width="11.42578125" style="10"/>
    <col min="3841" max="3841" width="2" style="10" customWidth="1"/>
    <col min="3842" max="3842" width="45.7109375" style="10" customWidth="1"/>
    <col min="3843" max="3843" width="19.5703125" style="10" customWidth="1"/>
    <col min="3844" max="3848" width="18.7109375" style="10" customWidth="1"/>
    <col min="3849" max="3849" width="17.5703125" style="10" customWidth="1"/>
    <col min="3850" max="4096" width="11.42578125" style="10"/>
    <col min="4097" max="4097" width="2" style="10" customWidth="1"/>
    <col min="4098" max="4098" width="45.7109375" style="10" customWidth="1"/>
    <col min="4099" max="4099" width="19.5703125" style="10" customWidth="1"/>
    <col min="4100" max="4104" width="18.7109375" style="10" customWidth="1"/>
    <col min="4105" max="4105" width="17.5703125" style="10" customWidth="1"/>
    <col min="4106" max="4352" width="11.42578125" style="10"/>
    <col min="4353" max="4353" width="2" style="10" customWidth="1"/>
    <col min="4354" max="4354" width="45.7109375" style="10" customWidth="1"/>
    <col min="4355" max="4355" width="19.5703125" style="10" customWidth="1"/>
    <col min="4356" max="4360" width="18.7109375" style="10" customWidth="1"/>
    <col min="4361" max="4361" width="17.5703125" style="10" customWidth="1"/>
    <col min="4362" max="4608" width="11.42578125" style="10"/>
    <col min="4609" max="4609" width="2" style="10" customWidth="1"/>
    <col min="4610" max="4610" width="45.7109375" style="10" customWidth="1"/>
    <col min="4611" max="4611" width="19.5703125" style="10" customWidth="1"/>
    <col min="4612" max="4616" width="18.7109375" style="10" customWidth="1"/>
    <col min="4617" max="4617" width="17.5703125" style="10" customWidth="1"/>
    <col min="4618" max="4864" width="11.42578125" style="10"/>
    <col min="4865" max="4865" width="2" style="10" customWidth="1"/>
    <col min="4866" max="4866" width="45.7109375" style="10" customWidth="1"/>
    <col min="4867" max="4867" width="19.5703125" style="10" customWidth="1"/>
    <col min="4868" max="4872" width="18.7109375" style="10" customWidth="1"/>
    <col min="4873" max="4873" width="17.5703125" style="10" customWidth="1"/>
    <col min="4874" max="5120" width="11.42578125" style="10"/>
    <col min="5121" max="5121" width="2" style="10" customWidth="1"/>
    <col min="5122" max="5122" width="45.7109375" style="10" customWidth="1"/>
    <col min="5123" max="5123" width="19.5703125" style="10" customWidth="1"/>
    <col min="5124" max="5128" width="18.7109375" style="10" customWidth="1"/>
    <col min="5129" max="5129" width="17.5703125" style="10" customWidth="1"/>
    <col min="5130" max="5376" width="11.42578125" style="10"/>
    <col min="5377" max="5377" width="2" style="10" customWidth="1"/>
    <col min="5378" max="5378" width="45.7109375" style="10" customWidth="1"/>
    <col min="5379" max="5379" width="19.5703125" style="10" customWidth="1"/>
    <col min="5380" max="5384" width="18.7109375" style="10" customWidth="1"/>
    <col min="5385" max="5385" width="17.5703125" style="10" customWidth="1"/>
    <col min="5386" max="5632" width="11.42578125" style="10"/>
    <col min="5633" max="5633" width="2" style="10" customWidth="1"/>
    <col min="5634" max="5634" width="45.7109375" style="10" customWidth="1"/>
    <col min="5635" max="5635" width="19.5703125" style="10" customWidth="1"/>
    <col min="5636" max="5640" width="18.7109375" style="10" customWidth="1"/>
    <col min="5641" max="5641" width="17.5703125" style="10" customWidth="1"/>
    <col min="5642" max="5888" width="11.42578125" style="10"/>
    <col min="5889" max="5889" width="2" style="10" customWidth="1"/>
    <col min="5890" max="5890" width="45.7109375" style="10" customWidth="1"/>
    <col min="5891" max="5891" width="19.5703125" style="10" customWidth="1"/>
    <col min="5892" max="5896" width="18.7109375" style="10" customWidth="1"/>
    <col min="5897" max="5897" width="17.5703125" style="10" customWidth="1"/>
    <col min="5898" max="6144" width="11.42578125" style="10"/>
    <col min="6145" max="6145" width="2" style="10" customWidth="1"/>
    <col min="6146" max="6146" width="45.7109375" style="10" customWidth="1"/>
    <col min="6147" max="6147" width="19.5703125" style="10" customWidth="1"/>
    <col min="6148" max="6152" width="18.7109375" style="10" customWidth="1"/>
    <col min="6153" max="6153" width="17.5703125" style="10" customWidth="1"/>
    <col min="6154" max="6400" width="11.42578125" style="10"/>
    <col min="6401" max="6401" width="2" style="10" customWidth="1"/>
    <col min="6402" max="6402" width="45.7109375" style="10" customWidth="1"/>
    <col min="6403" max="6403" width="19.5703125" style="10" customWidth="1"/>
    <col min="6404" max="6408" width="18.7109375" style="10" customWidth="1"/>
    <col min="6409" max="6409" width="17.5703125" style="10" customWidth="1"/>
    <col min="6410" max="6656" width="11.42578125" style="10"/>
    <col min="6657" max="6657" width="2" style="10" customWidth="1"/>
    <col min="6658" max="6658" width="45.7109375" style="10" customWidth="1"/>
    <col min="6659" max="6659" width="19.5703125" style="10" customWidth="1"/>
    <col min="6660" max="6664" width="18.7109375" style="10" customWidth="1"/>
    <col min="6665" max="6665" width="17.5703125" style="10" customWidth="1"/>
    <col min="6666" max="6912" width="11.42578125" style="10"/>
    <col min="6913" max="6913" width="2" style="10" customWidth="1"/>
    <col min="6914" max="6914" width="45.7109375" style="10" customWidth="1"/>
    <col min="6915" max="6915" width="19.5703125" style="10" customWidth="1"/>
    <col min="6916" max="6920" width="18.7109375" style="10" customWidth="1"/>
    <col min="6921" max="6921" width="17.5703125" style="10" customWidth="1"/>
    <col min="6922" max="7168" width="11.42578125" style="10"/>
    <col min="7169" max="7169" width="2" style="10" customWidth="1"/>
    <col min="7170" max="7170" width="45.7109375" style="10" customWidth="1"/>
    <col min="7171" max="7171" width="19.5703125" style="10" customWidth="1"/>
    <col min="7172" max="7176" width="18.7109375" style="10" customWidth="1"/>
    <col min="7177" max="7177" width="17.5703125" style="10" customWidth="1"/>
    <col min="7178" max="7424" width="11.42578125" style="10"/>
    <col min="7425" max="7425" width="2" style="10" customWidth="1"/>
    <col min="7426" max="7426" width="45.7109375" style="10" customWidth="1"/>
    <col min="7427" max="7427" width="19.5703125" style="10" customWidth="1"/>
    <col min="7428" max="7432" width="18.7109375" style="10" customWidth="1"/>
    <col min="7433" max="7433" width="17.5703125" style="10" customWidth="1"/>
    <col min="7434" max="7680" width="11.42578125" style="10"/>
    <col min="7681" max="7681" width="2" style="10" customWidth="1"/>
    <col min="7682" max="7682" width="45.7109375" style="10" customWidth="1"/>
    <col min="7683" max="7683" width="19.5703125" style="10" customWidth="1"/>
    <col min="7684" max="7688" width="18.7109375" style="10" customWidth="1"/>
    <col min="7689" max="7689" width="17.5703125" style="10" customWidth="1"/>
    <col min="7690" max="7936" width="11.42578125" style="10"/>
    <col min="7937" max="7937" width="2" style="10" customWidth="1"/>
    <col min="7938" max="7938" width="45.7109375" style="10" customWidth="1"/>
    <col min="7939" max="7939" width="19.5703125" style="10" customWidth="1"/>
    <col min="7940" max="7944" width="18.7109375" style="10" customWidth="1"/>
    <col min="7945" max="7945" width="17.5703125" style="10" customWidth="1"/>
    <col min="7946" max="8192" width="11.42578125" style="10"/>
    <col min="8193" max="8193" width="2" style="10" customWidth="1"/>
    <col min="8194" max="8194" width="45.7109375" style="10" customWidth="1"/>
    <col min="8195" max="8195" width="19.5703125" style="10" customWidth="1"/>
    <col min="8196" max="8200" width="18.7109375" style="10" customWidth="1"/>
    <col min="8201" max="8201" width="17.5703125" style="10" customWidth="1"/>
    <col min="8202" max="8448" width="11.42578125" style="10"/>
    <col min="8449" max="8449" width="2" style="10" customWidth="1"/>
    <col min="8450" max="8450" width="45.7109375" style="10" customWidth="1"/>
    <col min="8451" max="8451" width="19.5703125" style="10" customWidth="1"/>
    <col min="8452" max="8456" width="18.7109375" style="10" customWidth="1"/>
    <col min="8457" max="8457" width="17.5703125" style="10" customWidth="1"/>
    <col min="8458" max="8704" width="11.42578125" style="10"/>
    <col min="8705" max="8705" width="2" style="10" customWidth="1"/>
    <col min="8706" max="8706" width="45.7109375" style="10" customWidth="1"/>
    <col min="8707" max="8707" width="19.5703125" style="10" customWidth="1"/>
    <col min="8708" max="8712" width="18.7109375" style="10" customWidth="1"/>
    <col min="8713" max="8713" width="17.5703125" style="10" customWidth="1"/>
    <col min="8714" max="8960" width="11.42578125" style="10"/>
    <col min="8961" max="8961" width="2" style="10" customWidth="1"/>
    <col min="8962" max="8962" width="45.7109375" style="10" customWidth="1"/>
    <col min="8963" max="8963" width="19.5703125" style="10" customWidth="1"/>
    <col min="8964" max="8968" width="18.7109375" style="10" customWidth="1"/>
    <col min="8969" max="8969" width="17.5703125" style="10" customWidth="1"/>
    <col min="8970" max="9216" width="11.42578125" style="10"/>
    <col min="9217" max="9217" width="2" style="10" customWidth="1"/>
    <col min="9218" max="9218" width="45.7109375" style="10" customWidth="1"/>
    <col min="9219" max="9219" width="19.5703125" style="10" customWidth="1"/>
    <col min="9220" max="9224" width="18.7109375" style="10" customWidth="1"/>
    <col min="9225" max="9225" width="17.5703125" style="10" customWidth="1"/>
    <col min="9226" max="9472" width="11.42578125" style="10"/>
    <col min="9473" max="9473" width="2" style="10" customWidth="1"/>
    <col min="9474" max="9474" width="45.7109375" style="10" customWidth="1"/>
    <col min="9475" max="9475" width="19.5703125" style="10" customWidth="1"/>
    <col min="9476" max="9480" width="18.7109375" style="10" customWidth="1"/>
    <col min="9481" max="9481" width="17.5703125" style="10" customWidth="1"/>
    <col min="9482" max="9728" width="11.42578125" style="10"/>
    <col min="9729" max="9729" width="2" style="10" customWidth="1"/>
    <col min="9730" max="9730" width="45.7109375" style="10" customWidth="1"/>
    <col min="9731" max="9731" width="19.5703125" style="10" customWidth="1"/>
    <col min="9732" max="9736" width="18.7109375" style="10" customWidth="1"/>
    <col min="9737" max="9737" width="17.5703125" style="10" customWidth="1"/>
    <col min="9738" max="9984" width="11.42578125" style="10"/>
    <col min="9985" max="9985" width="2" style="10" customWidth="1"/>
    <col min="9986" max="9986" width="45.7109375" style="10" customWidth="1"/>
    <col min="9987" max="9987" width="19.5703125" style="10" customWidth="1"/>
    <col min="9988" max="9992" width="18.7109375" style="10" customWidth="1"/>
    <col min="9993" max="9993" width="17.5703125" style="10" customWidth="1"/>
    <col min="9994" max="10240" width="11.42578125" style="10"/>
    <col min="10241" max="10241" width="2" style="10" customWidth="1"/>
    <col min="10242" max="10242" width="45.7109375" style="10" customWidth="1"/>
    <col min="10243" max="10243" width="19.5703125" style="10" customWidth="1"/>
    <col min="10244" max="10248" width="18.7109375" style="10" customWidth="1"/>
    <col min="10249" max="10249" width="17.5703125" style="10" customWidth="1"/>
    <col min="10250" max="10496" width="11.42578125" style="10"/>
    <col min="10497" max="10497" width="2" style="10" customWidth="1"/>
    <col min="10498" max="10498" width="45.7109375" style="10" customWidth="1"/>
    <col min="10499" max="10499" width="19.5703125" style="10" customWidth="1"/>
    <col min="10500" max="10504" width="18.7109375" style="10" customWidth="1"/>
    <col min="10505" max="10505" width="17.5703125" style="10" customWidth="1"/>
    <col min="10506" max="10752" width="11.42578125" style="10"/>
    <col min="10753" max="10753" width="2" style="10" customWidth="1"/>
    <col min="10754" max="10754" width="45.7109375" style="10" customWidth="1"/>
    <col min="10755" max="10755" width="19.5703125" style="10" customWidth="1"/>
    <col min="10756" max="10760" width="18.7109375" style="10" customWidth="1"/>
    <col min="10761" max="10761" width="17.5703125" style="10" customWidth="1"/>
    <col min="10762" max="11008" width="11.42578125" style="10"/>
    <col min="11009" max="11009" width="2" style="10" customWidth="1"/>
    <col min="11010" max="11010" width="45.7109375" style="10" customWidth="1"/>
    <col min="11011" max="11011" width="19.5703125" style="10" customWidth="1"/>
    <col min="11012" max="11016" width="18.7109375" style="10" customWidth="1"/>
    <col min="11017" max="11017" width="17.5703125" style="10" customWidth="1"/>
    <col min="11018" max="11264" width="11.42578125" style="10"/>
    <col min="11265" max="11265" width="2" style="10" customWidth="1"/>
    <col min="11266" max="11266" width="45.7109375" style="10" customWidth="1"/>
    <col min="11267" max="11267" width="19.5703125" style="10" customWidth="1"/>
    <col min="11268" max="11272" width="18.7109375" style="10" customWidth="1"/>
    <col min="11273" max="11273" width="17.5703125" style="10" customWidth="1"/>
    <col min="11274" max="11520" width="11.42578125" style="10"/>
    <col min="11521" max="11521" width="2" style="10" customWidth="1"/>
    <col min="11522" max="11522" width="45.7109375" style="10" customWidth="1"/>
    <col min="11523" max="11523" width="19.5703125" style="10" customWidth="1"/>
    <col min="11524" max="11528" width="18.7109375" style="10" customWidth="1"/>
    <col min="11529" max="11529" width="17.5703125" style="10" customWidth="1"/>
    <col min="11530" max="11776" width="11.42578125" style="10"/>
    <col min="11777" max="11777" width="2" style="10" customWidth="1"/>
    <col min="11778" max="11778" width="45.7109375" style="10" customWidth="1"/>
    <col min="11779" max="11779" width="19.5703125" style="10" customWidth="1"/>
    <col min="11780" max="11784" width="18.7109375" style="10" customWidth="1"/>
    <col min="11785" max="11785" width="17.5703125" style="10" customWidth="1"/>
    <col min="11786" max="12032" width="11.42578125" style="10"/>
    <col min="12033" max="12033" width="2" style="10" customWidth="1"/>
    <col min="12034" max="12034" width="45.7109375" style="10" customWidth="1"/>
    <col min="12035" max="12035" width="19.5703125" style="10" customWidth="1"/>
    <col min="12036" max="12040" width="18.7109375" style="10" customWidth="1"/>
    <col min="12041" max="12041" width="17.5703125" style="10" customWidth="1"/>
    <col min="12042" max="12288" width="11.42578125" style="10"/>
    <col min="12289" max="12289" width="2" style="10" customWidth="1"/>
    <col min="12290" max="12290" width="45.7109375" style="10" customWidth="1"/>
    <col min="12291" max="12291" width="19.5703125" style="10" customWidth="1"/>
    <col min="12292" max="12296" width="18.7109375" style="10" customWidth="1"/>
    <col min="12297" max="12297" width="17.5703125" style="10" customWidth="1"/>
    <col min="12298" max="12544" width="11.42578125" style="10"/>
    <col min="12545" max="12545" width="2" style="10" customWidth="1"/>
    <col min="12546" max="12546" width="45.7109375" style="10" customWidth="1"/>
    <col min="12547" max="12547" width="19.5703125" style="10" customWidth="1"/>
    <col min="12548" max="12552" width="18.7109375" style="10" customWidth="1"/>
    <col min="12553" max="12553" width="17.5703125" style="10" customWidth="1"/>
    <col min="12554" max="12800" width="11.42578125" style="10"/>
    <col min="12801" max="12801" width="2" style="10" customWidth="1"/>
    <col min="12802" max="12802" width="45.7109375" style="10" customWidth="1"/>
    <col min="12803" max="12803" width="19.5703125" style="10" customWidth="1"/>
    <col min="12804" max="12808" width="18.7109375" style="10" customWidth="1"/>
    <col min="12809" max="12809" width="17.5703125" style="10" customWidth="1"/>
    <col min="12810" max="13056" width="11.42578125" style="10"/>
    <col min="13057" max="13057" width="2" style="10" customWidth="1"/>
    <col min="13058" max="13058" width="45.7109375" style="10" customWidth="1"/>
    <col min="13059" max="13059" width="19.5703125" style="10" customWidth="1"/>
    <col min="13060" max="13064" width="18.7109375" style="10" customWidth="1"/>
    <col min="13065" max="13065" width="17.5703125" style="10" customWidth="1"/>
    <col min="13066" max="13312" width="11.42578125" style="10"/>
    <col min="13313" max="13313" width="2" style="10" customWidth="1"/>
    <col min="13314" max="13314" width="45.7109375" style="10" customWidth="1"/>
    <col min="13315" max="13315" width="19.5703125" style="10" customWidth="1"/>
    <col min="13316" max="13320" width="18.7109375" style="10" customWidth="1"/>
    <col min="13321" max="13321" width="17.5703125" style="10" customWidth="1"/>
    <col min="13322" max="13568" width="11.42578125" style="10"/>
    <col min="13569" max="13569" width="2" style="10" customWidth="1"/>
    <col min="13570" max="13570" width="45.7109375" style="10" customWidth="1"/>
    <col min="13571" max="13571" width="19.5703125" style="10" customWidth="1"/>
    <col min="13572" max="13576" width="18.7109375" style="10" customWidth="1"/>
    <col min="13577" max="13577" width="17.5703125" style="10" customWidth="1"/>
    <col min="13578" max="13824" width="11.42578125" style="10"/>
    <col min="13825" max="13825" width="2" style="10" customWidth="1"/>
    <col min="13826" max="13826" width="45.7109375" style="10" customWidth="1"/>
    <col min="13827" max="13827" width="19.5703125" style="10" customWidth="1"/>
    <col min="13828" max="13832" width="18.7109375" style="10" customWidth="1"/>
    <col min="13833" max="13833" width="17.5703125" style="10" customWidth="1"/>
    <col min="13834" max="14080" width="11.42578125" style="10"/>
    <col min="14081" max="14081" width="2" style="10" customWidth="1"/>
    <col min="14082" max="14082" width="45.7109375" style="10" customWidth="1"/>
    <col min="14083" max="14083" width="19.5703125" style="10" customWidth="1"/>
    <col min="14084" max="14088" width="18.7109375" style="10" customWidth="1"/>
    <col min="14089" max="14089" width="17.5703125" style="10" customWidth="1"/>
    <col min="14090" max="14336" width="11.42578125" style="10"/>
    <col min="14337" max="14337" width="2" style="10" customWidth="1"/>
    <col min="14338" max="14338" width="45.7109375" style="10" customWidth="1"/>
    <col min="14339" max="14339" width="19.5703125" style="10" customWidth="1"/>
    <col min="14340" max="14344" width="18.7109375" style="10" customWidth="1"/>
    <col min="14345" max="14345" width="17.5703125" style="10" customWidth="1"/>
    <col min="14346" max="14592" width="11.42578125" style="10"/>
    <col min="14593" max="14593" width="2" style="10" customWidth="1"/>
    <col min="14594" max="14594" width="45.7109375" style="10" customWidth="1"/>
    <col min="14595" max="14595" width="19.5703125" style="10" customWidth="1"/>
    <col min="14596" max="14600" width="18.7109375" style="10" customWidth="1"/>
    <col min="14601" max="14601" width="17.5703125" style="10" customWidth="1"/>
    <col min="14602" max="14848" width="11.42578125" style="10"/>
    <col min="14849" max="14849" width="2" style="10" customWidth="1"/>
    <col min="14850" max="14850" width="45.7109375" style="10" customWidth="1"/>
    <col min="14851" max="14851" width="19.5703125" style="10" customWidth="1"/>
    <col min="14852" max="14856" width="18.7109375" style="10" customWidth="1"/>
    <col min="14857" max="14857" width="17.5703125" style="10" customWidth="1"/>
    <col min="14858" max="15104" width="11.42578125" style="10"/>
    <col min="15105" max="15105" width="2" style="10" customWidth="1"/>
    <col min="15106" max="15106" width="45.7109375" style="10" customWidth="1"/>
    <col min="15107" max="15107" width="19.5703125" style="10" customWidth="1"/>
    <col min="15108" max="15112" width="18.7109375" style="10" customWidth="1"/>
    <col min="15113" max="15113" width="17.5703125" style="10" customWidth="1"/>
    <col min="15114" max="15360" width="11.42578125" style="10"/>
    <col min="15361" max="15361" width="2" style="10" customWidth="1"/>
    <col min="15362" max="15362" width="45.7109375" style="10" customWidth="1"/>
    <col min="15363" max="15363" width="19.5703125" style="10" customWidth="1"/>
    <col min="15364" max="15368" width="18.7109375" style="10" customWidth="1"/>
    <col min="15369" max="15369" width="17.5703125" style="10" customWidth="1"/>
    <col min="15370" max="15616" width="11.42578125" style="10"/>
    <col min="15617" max="15617" width="2" style="10" customWidth="1"/>
    <col min="15618" max="15618" width="45.7109375" style="10" customWidth="1"/>
    <col min="15619" max="15619" width="19.5703125" style="10" customWidth="1"/>
    <col min="15620" max="15624" width="18.7109375" style="10" customWidth="1"/>
    <col min="15625" max="15625" width="17.5703125" style="10" customWidth="1"/>
    <col min="15626" max="15872" width="11.42578125" style="10"/>
    <col min="15873" max="15873" width="2" style="10" customWidth="1"/>
    <col min="15874" max="15874" width="45.7109375" style="10" customWidth="1"/>
    <col min="15875" max="15875" width="19.5703125" style="10" customWidth="1"/>
    <col min="15876" max="15880" width="18.7109375" style="10" customWidth="1"/>
    <col min="15881" max="15881" width="17.5703125" style="10" customWidth="1"/>
    <col min="15882" max="16128" width="11.42578125" style="10"/>
    <col min="16129" max="16129" width="2" style="10" customWidth="1"/>
    <col min="16130" max="16130" width="45.7109375" style="10" customWidth="1"/>
    <col min="16131" max="16131" width="19.5703125" style="10" customWidth="1"/>
    <col min="16132" max="16136" width="18.7109375" style="10" customWidth="1"/>
    <col min="16137" max="16137" width="17.5703125" style="10" customWidth="1"/>
    <col min="16138" max="16384" width="11.42578125" style="10"/>
  </cols>
  <sheetData>
    <row r="1" spans="2:8" s="8" customFormat="1" ht="22.5" customHeight="1" x14ac:dyDescent="0.2">
      <c r="B1" s="219" t="s">
        <v>67</v>
      </c>
      <c r="C1" s="219"/>
      <c r="D1" s="219"/>
      <c r="E1" s="219"/>
      <c r="F1" s="219"/>
      <c r="G1" s="219"/>
      <c r="H1" s="219"/>
    </row>
    <row r="2" spans="2:8" ht="15" customHeight="1" thickBot="1" x14ac:dyDescent="0.25">
      <c r="B2" s="9"/>
      <c r="C2" s="9"/>
      <c r="D2" s="9"/>
      <c r="E2" s="9"/>
      <c r="F2" s="9"/>
      <c r="G2" s="9"/>
      <c r="H2" s="9"/>
    </row>
    <row r="3" spans="2:8" ht="24" customHeight="1" thickTop="1" x14ac:dyDescent="0.2">
      <c r="B3" s="202" t="s">
        <v>32</v>
      </c>
      <c r="C3" s="204" t="s">
        <v>33</v>
      </c>
      <c r="D3" s="220" t="s">
        <v>34</v>
      </c>
      <c r="E3" s="220"/>
      <c r="F3" s="220"/>
      <c r="G3" s="220"/>
      <c r="H3" s="221"/>
    </row>
    <row r="4" spans="2:8" ht="51.75" customHeight="1" thickBot="1" x14ac:dyDescent="0.25">
      <c r="B4" s="212"/>
      <c r="C4" s="213"/>
      <c r="D4" s="11" t="s">
        <v>35</v>
      </c>
      <c r="E4" s="12" t="s">
        <v>36</v>
      </c>
      <c r="F4" s="12" t="s">
        <v>37</v>
      </c>
      <c r="G4" s="13" t="s">
        <v>38</v>
      </c>
      <c r="H4" s="14" t="s">
        <v>39</v>
      </c>
    </row>
    <row r="5" spans="2:8" ht="28.5" customHeight="1" thickTop="1" x14ac:dyDescent="0.2">
      <c r="B5" s="214" t="s">
        <v>40</v>
      </c>
      <c r="C5" s="15" t="s">
        <v>41</v>
      </c>
      <c r="D5" s="91">
        <v>2068133.89</v>
      </c>
      <c r="E5" s="92">
        <v>120.48</v>
      </c>
      <c r="F5" s="93"/>
      <c r="G5" s="18"/>
      <c r="H5" s="19">
        <f t="shared" ref="H5:H14" si="0">SUM(D5:G5)</f>
        <v>2068254.3699999999</v>
      </c>
    </row>
    <row r="6" spans="2:8" ht="28.5" customHeight="1" x14ac:dyDescent="0.2">
      <c r="B6" s="208"/>
      <c r="C6" s="20" t="s">
        <v>42</v>
      </c>
      <c r="D6" s="94">
        <v>4984410</v>
      </c>
      <c r="E6" s="22"/>
      <c r="F6" s="95">
        <v>178153.46</v>
      </c>
      <c r="G6" s="96">
        <v>144</v>
      </c>
      <c r="H6" s="24">
        <f t="shared" si="0"/>
        <v>5162707.46</v>
      </c>
    </row>
    <row r="7" spans="2:8" ht="28.5" customHeight="1" thickBot="1" x14ac:dyDescent="0.25">
      <c r="B7" s="209"/>
      <c r="C7" s="25" t="s">
        <v>43</v>
      </c>
      <c r="D7" s="97">
        <v>12013534</v>
      </c>
      <c r="E7" s="54"/>
      <c r="F7" s="54"/>
      <c r="G7" s="98"/>
      <c r="H7" s="29">
        <f t="shared" si="0"/>
        <v>12013534</v>
      </c>
    </row>
    <row r="8" spans="2:8" ht="28.5" customHeight="1" thickBot="1" x14ac:dyDescent="0.25">
      <c r="B8" s="30" t="s">
        <v>44</v>
      </c>
      <c r="C8" s="31" t="s">
        <v>41</v>
      </c>
      <c r="D8" s="99">
        <v>931454</v>
      </c>
      <c r="E8" s="100">
        <v>490</v>
      </c>
      <c r="F8" s="101">
        <v>4490.46</v>
      </c>
      <c r="G8" s="102">
        <v>360</v>
      </c>
      <c r="H8" s="103">
        <f t="shared" si="0"/>
        <v>936794.46</v>
      </c>
    </row>
    <row r="9" spans="2:8" ht="28.5" customHeight="1" thickBot="1" x14ac:dyDescent="0.25">
      <c r="B9" s="30" t="s">
        <v>45</v>
      </c>
      <c r="C9" s="36" t="s">
        <v>41</v>
      </c>
      <c r="D9" s="104">
        <v>73775.64</v>
      </c>
      <c r="E9" s="105">
        <v>430</v>
      </c>
      <c r="F9" s="106"/>
      <c r="G9" s="96">
        <v>48</v>
      </c>
      <c r="H9" s="107">
        <f t="shared" si="0"/>
        <v>74253.64</v>
      </c>
    </row>
    <row r="10" spans="2:8" ht="28.5" customHeight="1" thickBot="1" x14ac:dyDescent="0.25">
      <c r="B10" s="37" t="s">
        <v>46</v>
      </c>
      <c r="C10" s="38" t="s">
        <v>41</v>
      </c>
      <c r="D10" s="108">
        <v>3991525</v>
      </c>
      <c r="E10" s="109">
        <v>75</v>
      </c>
      <c r="F10" s="109"/>
      <c r="G10" s="110">
        <v>26</v>
      </c>
      <c r="H10" s="107">
        <f t="shared" si="0"/>
        <v>3991626</v>
      </c>
    </row>
    <row r="11" spans="2:8" ht="28.5" customHeight="1" thickBot="1" x14ac:dyDescent="0.25">
      <c r="B11" s="39" t="s">
        <v>47</v>
      </c>
      <c r="C11" s="40" t="s">
        <v>41</v>
      </c>
      <c r="D11" s="111">
        <v>110533662.39</v>
      </c>
      <c r="E11" s="112">
        <v>346295</v>
      </c>
      <c r="F11" s="96"/>
      <c r="G11" s="113"/>
      <c r="H11" s="114">
        <f t="shared" si="0"/>
        <v>110879957.39</v>
      </c>
    </row>
    <row r="12" spans="2:8" ht="28.5" customHeight="1" thickTop="1" thickBot="1" x14ac:dyDescent="0.25">
      <c r="B12" s="217" t="s">
        <v>48</v>
      </c>
      <c r="C12" s="218"/>
      <c r="D12" s="41">
        <f>D5+D8+D9+D10+D11</f>
        <v>117598550.92</v>
      </c>
      <c r="E12" s="41">
        <f>E5+E8+E9+E10+E11</f>
        <v>347410.48</v>
      </c>
      <c r="F12" s="41">
        <f>F5+F8+F9+F10+F11</f>
        <v>4490.46</v>
      </c>
      <c r="G12" s="41">
        <f>G5+G8+G9+G10+G11</f>
        <v>434</v>
      </c>
      <c r="H12" s="44">
        <f t="shared" si="0"/>
        <v>117950885.86</v>
      </c>
    </row>
    <row r="13" spans="2:8" ht="28.5" customHeight="1" thickTop="1" thickBot="1" x14ac:dyDescent="0.25">
      <c r="B13" s="215" t="s">
        <v>49</v>
      </c>
      <c r="C13" s="216"/>
      <c r="D13" s="115">
        <f>D6</f>
        <v>4984410</v>
      </c>
      <c r="E13" s="42">
        <f t="shared" ref="E13:G14" si="1">E6</f>
        <v>0</v>
      </c>
      <c r="F13" s="42">
        <f t="shared" si="1"/>
        <v>178153.46</v>
      </c>
      <c r="G13" s="45">
        <f t="shared" si="1"/>
        <v>144</v>
      </c>
      <c r="H13" s="44">
        <f t="shared" si="0"/>
        <v>5162707.46</v>
      </c>
    </row>
    <row r="14" spans="2:8" ht="28.5" customHeight="1" thickTop="1" thickBot="1" x14ac:dyDescent="0.25">
      <c r="B14" s="217" t="s">
        <v>50</v>
      </c>
      <c r="C14" s="218"/>
      <c r="D14" s="115">
        <f>D7</f>
        <v>12013534</v>
      </c>
      <c r="E14" s="42">
        <f t="shared" si="1"/>
        <v>0</v>
      </c>
      <c r="F14" s="42">
        <f t="shared" si="1"/>
        <v>0</v>
      </c>
      <c r="G14" s="45">
        <f t="shared" si="1"/>
        <v>0</v>
      </c>
      <c r="H14" s="44">
        <f t="shared" si="0"/>
        <v>12013534</v>
      </c>
    </row>
    <row r="15" spans="2:8" ht="12" thickTop="1" x14ac:dyDescent="0.2"/>
    <row r="16" spans="2:8" x14ac:dyDescent="0.2">
      <c r="B16" s="10" t="s">
        <v>51</v>
      </c>
    </row>
    <row r="17" spans="2:2" x14ac:dyDescent="0.2">
      <c r="B17" s="48"/>
    </row>
    <row r="18" spans="2:2" x14ac:dyDescent="0.2">
      <c r="B18" s="48"/>
    </row>
    <row r="19" spans="2:2" x14ac:dyDescent="0.2">
      <c r="B19" s="48"/>
    </row>
    <row r="20" spans="2:2" x14ac:dyDescent="0.2">
      <c r="B20" s="48"/>
    </row>
    <row r="21" spans="2:2" x14ac:dyDescent="0.2">
      <c r="B21" s="48"/>
    </row>
    <row r="22" spans="2:2" x14ac:dyDescent="0.2">
      <c r="B22" s="48"/>
    </row>
  </sheetData>
  <mergeCells count="8">
    <mergeCell ref="B13:C13"/>
    <mergeCell ref="B14:C14"/>
    <mergeCell ref="B1:H1"/>
    <mergeCell ref="B3:B4"/>
    <mergeCell ref="C3:C4"/>
    <mergeCell ref="D3:H3"/>
    <mergeCell ref="B5:B7"/>
    <mergeCell ref="B12:C12"/>
  </mergeCells>
  <printOptions horizontalCentered="1"/>
  <pageMargins left="0.59055118110236227" right="0.59055118110236227" top="0.78740157480314965" bottom="0" header="0" footer="0"/>
  <pageSetup paperSize="9" scale="8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2"/>
  <sheetViews>
    <sheetView showGridLines="0" zoomScale="85" zoomScaleNormal="85" workbookViewId="0"/>
  </sheetViews>
  <sheetFormatPr baseColWidth="10" defaultRowHeight="11.25" x14ac:dyDescent="0.2"/>
  <cols>
    <col min="1" max="1" width="2" style="10" customWidth="1"/>
    <col min="2" max="2" width="45.7109375" style="10" customWidth="1"/>
    <col min="3" max="3" width="19.5703125" style="10" customWidth="1"/>
    <col min="4" max="8" width="18.7109375" style="10" customWidth="1"/>
    <col min="9" max="256" width="11.42578125" style="10"/>
    <col min="257" max="257" width="2" style="10" customWidth="1"/>
    <col min="258" max="258" width="45.7109375" style="10" customWidth="1"/>
    <col min="259" max="259" width="19.5703125" style="10" customWidth="1"/>
    <col min="260" max="264" width="18.7109375" style="10" customWidth="1"/>
    <col min="265" max="512" width="11.42578125" style="10"/>
    <col min="513" max="513" width="2" style="10" customWidth="1"/>
    <col min="514" max="514" width="45.7109375" style="10" customWidth="1"/>
    <col min="515" max="515" width="19.5703125" style="10" customWidth="1"/>
    <col min="516" max="520" width="18.7109375" style="10" customWidth="1"/>
    <col min="521" max="768" width="11.42578125" style="10"/>
    <col min="769" max="769" width="2" style="10" customWidth="1"/>
    <col min="770" max="770" width="45.7109375" style="10" customWidth="1"/>
    <col min="771" max="771" width="19.5703125" style="10" customWidth="1"/>
    <col min="772" max="776" width="18.7109375" style="10" customWidth="1"/>
    <col min="777" max="1024" width="11.42578125" style="10"/>
    <col min="1025" max="1025" width="2" style="10" customWidth="1"/>
    <col min="1026" max="1026" width="45.7109375" style="10" customWidth="1"/>
    <col min="1027" max="1027" width="19.5703125" style="10" customWidth="1"/>
    <col min="1028" max="1032" width="18.7109375" style="10" customWidth="1"/>
    <col min="1033" max="1280" width="11.42578125" style="10"/>
    <col min="1281" max="1281" width="2" style="10" customWidth="1"/>
    <col min="1282" max="1282" width="45.7109375" style="10" customWidth="1"/>
    <col min="1283" max="1283" width="19.5703125" style="10" customWidth="1"/>
    <col min="1284" max="1288" width="18.7109375" style="10" customWidth="1"/>
    <col min="1289" max="1536" width="11.42578125" style="10"/>
    <col min="1537" max="1537" width="2" style="10" customWidth="1"/>
    <col min="1538" max="1538" width="45.7109375" style="10" customWidth="1"/>
    <col min="1539" max="1539" width="19.5703125" style="10" customWidth="1"/>
    <col min="1540" max="1544" width="18.7109375" style="10" customWidth="1"/>
    <col min="1545" max="1792" width="11.42578125" style="10"/>
    <col min="1793" max="1793" width="2" style="10" customWidth="1"/>
    <col min="1794" max="1794" width="45.7109375" style="10" customWidth="1"/>
    <col min="1795" max="1795" width="19.5703125" style="10" customWidth="1"/>
    <col min="1796" max="1800" width="18.7109375" style="10" customWidth="1"/>
    <col min="1801" max="2048" width="11.42578125" style="10"/>
    <col min="2049" max="2049" width="2" style="10" customWidth="1"/>
    <col min="2050" max="2050" width="45.7109375" style="10" customWidth="1"/>
    <col min="2051" max="2051" width="19.5703125" style="10" customWidth="1"/>
    <col min="2052" max="2056" width="18.7109375" style="10" customWidth="1"/>
    <col min="2057" max="2304" width="11.42578125" style="10"/>
    <col min="2305" max="2305" width="2" style="10" customWidth="1"/>
    <col min="2306" max="2306" width="45.7109375" style="10" customWidth="1"/>
    <col min="2307" max="2307" width="19.5703125" style="10" customWidth="1"/>
    <col min="2308" max="2312" width="18.7109375" style="10" customWidth="1"/>
    <col min="2313" max="2560" width="11.42578125" style="10"/>
    <col min="2561" max="2561" width="2" style="10" customWidth="1"/>
    <col min="2562" max="2562" width="45.7109375" style="10" customWidth="1"/>
    <col min="2563" max="2563" width="19.5703125" style="10" customWidth="1"/>
    <col min="2564" max="2568" width="18.7109375" style="10" customWidth="1"/>
    <col min="2569" max="2816" width="11.42578125" style="10"/>
    <col min="2817" max="2817" width="2" style="10" customWidth="1"/>
    <col min="2818" max="2818" width="45.7109375" style="10" customWidth="1"/>
    <col min="2819" max="2819" width="19.5703125" style="10" customWidth="1"/>
    <col min="2820" max="2824" width="18.7109375" style="10" customWidth="1"/>
    <col min="2825" max="3072" width="11.42578125" style="10"/>
    <col min="3073" max="3073" width="2" style="10" customWidth="1"/>
    <col min="3074" max="3074" width="45.7109375" style="10" customWidth="1"/>
    <col min="3075" max="3075" width="19.5703125" style="10" customWidth="1"/>
    <col min="3076" max="3080" width="18.7109375" style="10" customWidth="1"/>
    <col min="3081" max="3328" width="11.42578125" style="10"/>
    <col min="3329" max="3329" width="2" style="10" customWidth="1"/>
    <col min="3330" max="3330" width="45.7109375" style="10" customWidth="1"/>
    <col min="3331" max="3331" width="19.5703125" style="10" customWidth="1"/>
    <col min="3332" max="3336" width="18.7109375" style="10" customWidth="1"/>
    <col min="3337" max="3584" width="11.42578125" style="10"/>
    <col min="3585" max="3585" width="2" style="10" customWidth="1"/>
    <col min="3586" max="3586" width="45.7109375" style="10" customWidth="1"/>
    <col min="3587" max="3587" width="19.5703125" style="10" customWidth="1"/>
    <col min="3588" max="3592" width="18.7109375" style="10" customWidth="1"/>
    <col min="3593" max="3840" width="11.42578125" style="10"/>
    <col min="3841" max="3841" width="2" style="10" customWidth="1"/>
    <col min="3842" max="3842" width="45.7109375" style="10" customWidth="1"/>
    <col min="3843" max="3843" width="19.5703125" style="10" customWidth="1"/>
    <col min="3844" max="3848" width="18.7109375" style="10" customWidth="1"/>
    <col min="3849" max="4096" width="11.42578125" style="10"/>
    <col min="4097" max="4097" width="2" style="10" customWidth="1"/>
    <col min="4098" max="4098" width="45.7109375" style="10" customWidth="1"/>
    <col min="4099" max="4099" width="19.5703125" style="10" customWidth="1"/>
    <col min="4100" max="4104" width="18.7109375" style="10" customWidth="1"/>
    <col min="4105" max="4352" width="11.42578125" style="10"/>
    <col min="4353" max="4353" width="2" style="10" customWidth="1"/>
    <col min="4354" max="4354" width="45.7109375" style="10" customWidth="1"/>
    <col min="4355" max="4355" width="19.5703125" style="10" customWidth="1"/>
    <col min="4356" max="4360" width="18.7109375" style="10" customWidth="1"/>
    <col min="4361" max="4608" width="11.42578125" style="10"/>
    <col min="4609" max="4609" width="2" style="10" customWidth="1"/>
    <col min="4610" max="4610" width="45.7109375" style="10" customWidth="1"/>
    <col min="4611" max="4611" width="19.5703125" style="10" customWidth="1"/>
    <col min="4612" max="4616" width="18.7109375" style="10" customWidth="1"/>
    <col min="4617" max="4864" width="11.42578125" style="10"/>
    <col min="4865" max="4865" width="2" style="10" customWidth="1"/>
    <col min="4866" max="4866" width="45.7109375" style="10" customWidth="1"/>
    <col min="4867" max="4867" width="19.5703125" style="10" customWidth="1"/>
    <col min="4868" max="4872" width="18.7109375" style="10" customWidth="1"/>
    <col min="4873" max="5120" width="11.42578125" style="10"/>
    <col min="5121" max="5121" width="2" style="10" customWidth="1"/>
    <col min="5122" max="5122" width="45.7109375" style="10" customWidth="1"/>
    <col min="5123" max="5123" width="19.5703125" style="10" customWidth="1"/>
    <col min="5124" max="5128" width="18.7109375" style="10" customWidth="1"/>
    <col min="5129" max="5376" width="11.42578125" style="10"/>
    <col min="5377" max="5377" width="2" style="10" customWidth="1"/>
    <col min="5378" max="5378" width="45.7109375" style="10" customWidth="1"/>
    <col min="5379" max="5379" width="19.5703125" style="10" customWidth="1"/>
    <col min="5380" max="5384" width="18.7109375" style="10" customWidth="1"/>
    <col min="5385" max="5632" width="11.42578125" style="10"/>
    <col min="5633" max="5633" width="2" style="10" customWidth="1"/>
    <col min="5634" max="5634" width="45.7109375" style="10" customWidth="1"/>
    <col min="5635" max="5635" width="19.5703125" style="10" customWidth="1"/>
    <col min="5636" max="5640" width="18.7109375" style="10" customWidth="1"/>
    <col min="5641" max="5888" width="11.42578125" style="10"/>
    <col min="5889" max="5889" width="2" style="10" customWidth="1"/>
    <col min="5890" max="5890" width="45.7109375" style="10" customWidth="1"/>
    <col min="5891" max="5891" width="19.5703125" style="10" customWidth="1"/>
    <col min="5892" max="5896" width="18.7109375" style="10" customWidth="1"/>
    <col min="5897" max="6144" width="11.42578125" style="10"/>
    <col min="6145" max="6145" width="2" style="10" customWidth="1"/>
    <col min="6146" max="6146" width="45.7109375" style="10" customWidth="1"/>
    <col min="6147" max="6147" width="19.5703125" style="10" customWidth="1"/>
    <col min="6148" max="6152" width="18.7109375" style="10" customWidth="1"/>
    <col min="6153" max="6400" width="11.42578125" style="10"/>
    <col min="6401" max="6401" width="2" style="10" customWidth="1"/>
    <col min="6402" max="6402" width="45.7109375" style="10" customWidth="1"/>
    <col min="6403" max="6403" width="19.5703125" style="10" customWidth="1"/>
    <col min="6404" max="6408" width="18.7109375" style="10" customWidth="1"/>
    <col min="6409" max="6656" width="11.42578125" style="10"/>
    <col min="6657" max="6657" width="2" style="10" customWidth="1"/>
    <col min="6658" max="6658" width="45.7109375" style="10" customWidth="1"/>
    <col min="6659" max="6659" width="19.5703125" style="10" customWidth="1"/>
    <col min="6660" max="6664" width="18.7109375" style="10" customWidth="1"/>
    <col min="6665" max="6912" width="11.42578125" style="10"/>
    <col min="6913" max="6913" width="2" style="10" customWidth="1"/>
    <col min="6914" max="6914" width="45.7109375" style="10" customWidth="1"/>
    <col min="6915" max="6915" width="19.5703125" style="10" customWidth="1"/>
    <col min="6916" max="6920" width="18.7109375" style="10" customWidth="1"/>
    <col min="6921" max="7168" width="11.42578125" style="10"/>
    <col min="7169" max="7169" width="2" style="10" customWidth="1"/>
    <col min="7170" max="7170" width="45.7109375" style="10" customWidth="1"/>
    <col min="7171" max="7171" width="19.5703125" style="10" customWidth="1"/>
    <col min="7172" max="7176" width="18.7109375" style="10" customWidth="1"/>
    <col min="7177" max="7424" width="11.42578125" style="10"/>
    <col min="7425" max="7425" width="2" style="10" customWidth="1"/>
    <col min="7426" max="7426" width="45.7109375" style="10" customWidth="1"/>
    <col min="7427" max="7427" width="19.5703125" style="10" customWidth="1"/>
    <col min="7428" max="7432" width="18.7109375" style="10" customWidth="1"/>
    <col min="7433" max="7680" width="11.42578125" style="10"/>
    <col min="7681" max="7681" width="2" style="10" customWidth="1"/>
    <col min="7682" max="7682" width="45.7109375" style="10" customWidth="1"/>
    <col min="7683" max="7683" width="19.5703125" style="10" customWidth="1"/>
    <col min="7684" max="7688" width="18.7109375" style="10" customWidth="1"/>
    <col min="7689" max="7936" width="11.42578125" style="10"/>
    <col min="7937" max="7937" width="2" style="10" customWidth="1"/>
    <col min="7938" max="7938" width="45.7109375" style="10" customWidth="1"/>
    <col min="7939" max="7939" width="19.5703125" style="10" customWidth="1"/>
    <col min="7940" max="7944" width="18.7109375" style="10" customWidth="1"/>
    <col min="7945" max="8192" width="11.42578125" style="10"/>
    <col min="8193" max="8193" width="2" style="10" customWidth="1"/>
    <col min="8194" max="8194" width="45.7109375" style="10" customWidth="1"/>
    <col min="8195" max="8195" width="19.5703125" style="10" customWidth="1"/>
    <col min="8196" max="8200" width="18.7109375" style="10" customWidth="1"/>
    <col min="8201" max="8448" width="11.42578125" style="10"/>
    <col min="8449" max="8449" width="2" style="10" customWidth="1"/>
    <col min="8450" max="8450" width="45.7109375" style="10" customWidth="1"/>
    <col min="8451" max="8451" width="19.5703125" style="10" customWidth="1"/>
    <col min="8452" max="8456" width="18.7109375" style="10" customWidth="1"/>
    <col min="8457" max="8704" width="11.42578125" style="10"/>
    <col min="8705" max="8705" width="2" style="10" customWidth="1"/>
    <col min="8706" max="8706" width="45.7109375" style="10" customWidth="1"/>
    <col min="8707" max="8707" width="19.5703125" style="10" customWidth="1"/>
    <col min="8708" max="8712" width="18.7109375" style="10" customWidth="1"/>
    <col min="8713" max="8960" width="11.42578125" style="10"/>
    <col min="8961" max="8961" width="2" style="10" customWidth="1"/>
    <col min="8962" max="8962" width="45.7109375" style="10" customWidth="1"/>
    <col min="8963" max="8963" width="19.5703125" style="10" customWidth="1"/>
    <col min="8964" max="8968" width="18.7109375" style="10" customWidth="1"/>
    <col min="8969" max="9216" width="11.42578125" style="10"/>
    <col min="9217" max="9217" width="2" style="10" customWidth="1"/>
    <col min="9218" max="9218" width="45.7109375" style="10" customWidth="1"/>
    <col min="9219" max="9219" width="19.5703125" style="10" customWidth="1"/>
    <col min="9220" max="9224" width="18.7109375" style="10" customWidth="1"/>
    <col min="9225" max="9472" width="11.42578125" style="10"/>
    <col min="9473" max="9473" width="2" style="10" customWidth="1"/>
    <col min="9474" max="9474" width="45.7109375" style="10" customWidth="1"/>
    <col min="9475" max="9475" width="19.5703125" style="10" customWidth="1"/>
    <col min="9476" max="9480" width="18.7109375" style="10" customWidth="1"/>
    <col min="9481" max="9728" width="11.42578125" style="10"/>
    <col min="9729" max="9729" width="2" style="10" customWidth="1"/>
    <col min="9730" max="9730" width="45.7109375" style="10" customWidth="1"/>
    <col min="9731" max="9731" width="19.5703125" style="10" customWidth="1"/>
    <col min="9732" max="9736" width="18.7109375" style="10" customWidth="1"/>
    <col min="9737" max="9984" width="11.42578125" style="10"/>
    <col min="9985" max="9985" width="2" style="10" customWidth="1"/>
    <col min="9986" max="9986" width="45.7109375" style="10" customWidth="1"/>
    <col min="9987" max="9987" width="19.5703125" style="10" customWidth="1"/>
    <col min="9988" max="9992" width="18.7109375" style="10" customWidth="1"/>
    <col min="9993" max="10240" width="11.42578125" style="10"/>
    <col min="10241" max="10241" width="2" style="10" customWidth="1"/>
    <col min="10242" max="10242" width="45.7109375" style="10" customWidth="1"/>
    <col min="10243" max="10243" width="19.5703125" style="10" customWidth="1"/>
    <col min="10244" max="10248" width="18.7109375" style="10" customWidth="1"/>
    <col min="10249" max="10496" width="11.42578125" style="10"/>
    <col min="10497" max="10497" width="2" style="10" customWidth="1"/>
    <col min="10498" max="10498" width="45.7109375" style="10" customWidth="1"/>
    <col min="10499" max="10499" width="19.5703125" style="10" customWidth="1"/>
    <col min="10500" max="10504" width="18.7109375" style="10" customWidth="1"/>
    <col min="10505" max="10752" width="11.42578125" style="10"/>
    <col min="10753" max="10753" width="2" style="10" customWidth="1"/>
    <col min="10754" max="10754" width="45.7109375" style="10" customWidth="1"/>
    <col min="10755" max="10755" width="19.5703125" style="10" customWidth="1"/>
    <col min="10756" max="10760" width="18.7109375" style="10" customWidth="1"/>
    <col min="10761" max="11008" width="11.42578125" style="10"/>
    <col min="11009" max="11009" width="2" style="10" customWidth="1"/>
    <col min="11010" max="11010" width="45.7109375" style="10" customWidth="1"/>
    <col min="11011" max="11011" width="19.5703125" style="10" customWidth="1"/>
    <col min="11012" max="11016" width="18.7109375" style="10" customWidth="1"/>
    <col min="11017" max="11264" width="11.42578125" style="10"/>
    <col min="11265" max="11265" width="2" style="10" customWidth="1"/>
    <col min="11266" max="11266" width="45.7109375" style="10" customWidth="1"/>
    <col min="11267" max="11267" width="19.5703125" style="10" customWidth="1"/>
    <col min="11268" max="11272" width="18.7109375" style="10" customWidth="1"/>
    <col min="11273" max="11520" width="11.42578125" style="10"/>
    <col min="11521" max="11521" width="2" style="10" customWidth="1"/>
    <col min="11522" max="11522" width="45.7109375" style="10" customWidth="1"/>
    <col min="11523" max="11523" width="19.5703125" style="10" customWidth="1"/>
    <col min="11524" max="11528" width="18.7109375" style="10" customWidth="1"/>
    <col min="11529" max="11776" width="11.42578125" style="10"/>
    <col min="11777" max="11777" width="2" style="10" customWidth="1"/>
    <col min="11778" max="11778" width="45.7109375" style="10" customWidth="1"/>
    <col min="11779" max="11779" width="19.5703125" style="10" customWidth="1"/>
    <col min="11780" max="11784" width="18.7109375" style="10" customWidth="1"/>
    <col min="11785" max="12032" width="11.42578125" style="10"/>
    <col min="12033" max="12033" width="2" style="10" customWidth="1"/>
    <col min="12034" max="12034" width="45.7109375" style="10" customWidth="1"/>
    <col min="12035" max="12035" width="19.5703125" style="10" customWidth="1"/>
    <col min="12036" max="12040" width="18.7109375" style="10" customWidth="1"/>
    <col min="12041" max="12288" width="11.42578125" style="10"/>
    <col min="12289" max="12289" width="2" style="10" customWidth="1"/>
    <col min="12290" max="12290" width="45.7109375" style="10" customWidth="1"/>
    <col min="12291" max="12291" width="19.5703125" style="10" customWidth="1"/>
    <col min="12292" max="12296" width="18.7109375" style="10" customWidth="1"/>
    <col min="12297" max="12544" width="11.42578125" style="10"/>
    <col min="12545" max="12545" width="2" style="10" customWidth="1"/>
    <col min="12546" max="12546" width="45.7109375" style="10" customWidth="1"/>
    <col min="12547" max="12547" width="19.5703125" style="10" customWidth="1"/>
    <col min="12548" max="12552" width="18.7109375" style="10" customWidth="1"/>
    <col min="12553" max="12800" width="11.42578125" style="10"/>
    <col min="12801" max="12801" width="2" style="10" customWidth="1"/>
    <col min="12802" max="12802" width="45.7109375" style="10" customWidth="1"/>
    <col min="12803" max="12803" width="19.5703125" style="10" customWidth="1"/>
    <col min="12804" max="12808" width="18.7109375" style="10" customWidth="1"/>
    <col min="12809" max="13056" width="11.42578125" style="10"/>
    <col min="13057" max="13057" width="2" style="10" customWidth="1"/>
    <col min="13058" max="13058" width="45.7109375" style="10" customWidth="1"/>
    <col min="13059" max="13059" width="19.5703125" style="10" customWidth="1"/>
    <col min="13060" max="13064" width="18.7109375" style="10" customWidth="1"/>
    <col min="13065" max="13312" width="11.42578125" style="10"/>
    <col min="13313" max="13313" width="2" style="10" customWidth="1"/>
    <col min="13314" max="13314" width="45.7109375" style="10" customWidth="1"/>
    <col min="13315" max="13315" width="19.5703125" style="10" customWidth="1"/>
    <col min="13316" max="13320" width="18.7109375" style="10" customWidth="1"/>
    <col min="13321" max="13568" width="11.42578125" style="10"/>
    <col min="13569" max="13569" width="2" style="10" customWidth="1"/>
    <col min="13570" max="13570" width="45.7109375" style="10" customWidth="1"/>
    <col min="13571" max="13571" width="19.5703125" style="10" customWidth="1"/>
    <col min="13572" max="13576" width="18.7109375" style="10" customWidth="1"/>
    <col min="13577" max="13824" width="11.42578125" style="10"/>
    <col min="13825" max="13825" width="2" style="10" customWidth="1"/>
    <col min="13826" max="13826" width="45.7109375" style="10" customWidth="1"/>
    <col min="13827" max="13827" width="19.5703125" style="10" customWidth="1"/>
    <col min="13828" max="13832" width="18.7109375" style="10" customWidth="1"/>
    <col min="13833" max="14080" width="11.42578125" style="10"/>
    <col min="14081" max="14081" width="2" style="10" customWidth="1"/>
    <col min="14082" max="14082" width="45.7109375" style="10" customWidth="1"/>
    <col min="14083" max="14083" width="19.5703125" style="10" customWidth="1"/>
    <col min="14084" max="14088" width="18.7109375" style="10" customWidth="1"/>
    <col min="14089" max="14336" width="11.42578125" style="10"/>
    <col min="14337" max="14337" width="2" style="10" customWidth="1"/>
    <col min="14338" max="14338" width="45.7109375" style="10" customWidth="1"/>
    <col min="14339" max="14339" width="19.5703125" style="10" customWidth="1"/>
    <col min="14340" max="14344" width="18.7109375" style="10" customWidth="1"/>
    <col min="14345" max="14592" width="11.42578125" style="10"/>
    <col min="14593" max="14593" width="2" style="10" customWidth="1"/>
    <col min="14594" max="14594" width="45.7109375" style="10" customWidth="1"/>
    <col min="14595" max="14595" width="19.5703125" style="10" customWidth="1"/>
    <col min="14596" max="14600" width="18.7109375" style="10" customWidth="1"/>
    <col min="14601" max="14848" width="11.42578125" style="10"/>
    <col min="14849" max="14849" width="2" style="10" customWidth="1"/>
    <col min="14850" max="14850" width="45.7109375" style="10" customWidth="1"/>
    <col min="14851" max="14851" width="19.5703125" style="10" customWidth="1"/>
    <col min="14852" max="14856" width="18.7109375" style="10" customWidth="1"/>
    <col min="14857" max="15104" width="11.42578125" style="10"/>
    <col min="15105" max="15105" width="2" style="10" customWidth="1"/>
    <col min="15106" max="15106" width="45.7109375" style="10" customWidth="1"/>
    <col min="15107" max="15107" width="19.5703125" style="10" customWidth="1"/>
    <col min="15108" max="15112" width="18.7109375" style="10" customWidth="1"/>
    <col min="15113" max="15360" width="11.42578125" style="10"/>
    <col min="15361" max="15361" width="2" style="10" customWidth="1"/>
    <col min="15362" max="15362" width="45.7109375" style="10" customWidth="1"/>
    <col min="15363" max="15363" width="19.5703125" style="10" customWidth="1"/>
    <col min="15364" max="15368" width="18.7109375" style="10" customWidth="1"/>
    <col min="15369" max="15616" width="11.42578125" style="10"/>
    <col min="15617" max="15617" width="2" style="10" customWidth="1"/>
    <col min="15618" max="15618" width="45.7109375" style="10" customWidth="1"/>
    <col min="15619" max="15619" width="19.5703125" style="10" customWidth="1"/>
    <col min="15620" max="15624" width="18.7109375" style="10" customWidth="1"/>
    <col min="15625" max="15872" width="11.42578125" style="10"/>
    <col min="15873" max="15873" width="2" style="10" customWidth="1"/>
    <col min="15874" max="15874" width="45.7109375" style="10" customWidth="1"/>
    <col min="15875" max="15875" width="19.5703125" style="10" customWidth="1"/>
    <col min="15876" max="15880" width="18.7109375" style="10" customWidth="1"/>
    <col min="15881" max="16128" width="11.42578125" style="10"/>
    <col min="16129" max="16129" width="2" style="10" customWidth="1"/>
    <col min="16130" max="16130" width="45.7109375" style="10" customWidth="1"/>
    <col min="16131" max="16131" width="19.5703125" style="10" customWidth="1"/>
    <col min="16132" max="16136" width="18.7109375" style="10" customWidth="1"/>
    <col min="16137" max="16384" width="11.42578125" style="10"/>
  </cols>
  <sheetData>
    <row r="1" spans="2:8" s="8" customFormat="1" ht="22.5" customHeight="1" x14ac:dyDescent="0.2">
      <c r="B1" s="219" t="s">
        <v>31</v>
      </c>
      <c r="C1" s="219"/>
      <c r="D1" s="219"/>
      <c r="E1" s="219"/>
      <c r="F1" s="219"/>
      <c r="G1" s="219"/>
      <c r="H1" s="219"/>
    </row>
    <row r="2" spans="2:8" ht="15" customHeight="1" thickBot="1" x14ac:dyDescent="0.25">
      <c r="B2" s="9"/>
      <c r="C2" s="9"/>
      <c r="D2" s="9"/>
      <c r="E2" s="9"/>
      <c r="F2" s="9"/>
      <c r="G2" s="9"/>
      <c r="H2" s="9"/>
    </row>
    <row r="3" spans="2:8" ht="24" customHeight="1" thickTop="1" x14ac:dyDescent="0.2">
      <c r="B3" s="202" t="s">
        <v>32</v>
      </c>
      <c r="C3" s="204" t="s">
        <v>33</v>
      </c>
      <c r="D3" s="220" t="s">
        <v>34</v>
      </c>
      <c r="E3" s="220"/>
      <c r="F3" s="220"/>
      <c r="G3" s="220"/>
      <c r="H3" s="221"/>
    </row>
    <row r="4" spans="2:8" ht="51.75" customHeight="1" thickBot="1" x14ac:dyDescent="0.25">
      <c r="B4" s="212"/>
      <c r="C4" s="213"/>
      <c r="D4" s="11" t="s">
        <v>35</v>
      </c>
      <c r="E4" s="12" t="s">
        <v>36</v>
      </c>
      <c r="F4" s="12" t="s">
        <v>37</v>
      </c>
      <c r="G4" s="13" t="s">
        <v>38</v>
      </c>
      <c r="H4" s="14" t="s">
        <v>39</v>
      </c>
    </row>
    <row r="5" spans="2:8" ht="28.5" customHeight="1" thickTop="1" x14ac:dyDescent="0.2">
      <c r="B5" s="214" t="s">
        <v>40</v>
      </c>
      <c r="C5" s="15" t="s">
        <v>41</v>
      </c>
      <c r="D5" s="16">
        <v>1343821</v>
      </c>
      <c r="E5" s="17">
        <v>4</v>
      </c>
      <c r="F5" s="17">
        <v>22.84</v>
      </c>
      <c r="G5" s="18"/>
      <c r="H5" s="19">
        <v>1343847.84</v>
      </c>
    </row>
    <row r="6" spans="2:8" ht="28.5" customHeight="1" x14ac:dyDescent="0.2">
      <c r="B6" s="208"/>
      <c r="C6" s="20" t="s">
        <v>42</v>
      </c>
      <c r="D6" s="21">
        <v>10120810</v>
      </c>
      <c r="E6" s="22"/>
      <c r="F6" s="22">
        <v>11478437.460000001</v>
      </c>
      <c r="G6" s="23">
        <v>2000</v>
      </c>
      <c r="H6" s="24">
        <v>21601247.460000001</v>
      </c>
    </row>
    <row r="7" spans="2:8" ht="28.5" customHeight="1" thickBot="1" x14ac:dyDescent="0.25">
      <c r="B7" s="209"/>
      <c r="C7" s="25" t="s">
        <v>43</v>
      </c>
      <c r="D7" s="26">
        <v>1831785.8</v>
      </c>
      <c r="E7" s="27"/>
      <c r="F7" s="27"/>
      <c r="G7" s="28"/>
      <c r="H7" s="29">
        <v>1831785.8</v>
      </c>
    </row>
    <row r="8" spans="2:8" ht="28.5" customHeight="1" thickBot="1" x14ac:dyDescent="0.25">
      <c r="B8" s="30" t="s">
        <v>44</v>
      </c>
      <c r="C8" s="31" t="s">
        <v>41</v>
      </c>
      <c r="D8" s="32">
        <v>8189550</v>
      </c>
      <c r="E8" s="33">
        <v>741</v>
      </c>
      <c r="F8" s="33">
        <v>1185</v>
      </c>
      <c r="G8" s="34">
        <v>4.92</v>
      </c>
      <c r="H8" s="35">
        <v>8191480.9199999999</v>
      </c>
    </row>
    <row r="9" spans="2:8" ht="28.5" customHeight="1" thickBot="1" x14ac:dyDescent="0.25">
      <c r="B9" s="30" t="s">
        <v>45</v>
      </c>
      <c r="C9" s="36" t="s">
        <v>41</v>
      </c>
      <c r="D9" s="32">
        <v>18809.309999999998</v>
      </c>
      <c r="E9" s="33">
        <v>70</v>
      </c>
      <c r="F9" s="33"/>
      <c r="G9" s="34">
        <v>9.84</v>
      </c>
      <c r="H9" s="35">
        <v>18889.149999999998</v>
      </c>
    </row>
    <row r="10" spans="2:8" ht="28.5" customHeight="1" thickBot="1" x14ac:dyDescent="0.25">
      <c r="B10" s="37" t="s">
        <v>46</v>
      </c>
      <c r="C10" s="38" t="s">
        <v>41</v>
      </c>
      <c r="D10" s="32">
        <v>350550</v>
      </c>
      <c r="E10" s="33"/>
      <c r="F10" s="33"/>
      <c r="G10" s="34"/>
      <c r="H10" s="35">
        <v>350550</v>
      </c>
    </row>
    <row r="11" spans="2:8" ht="28.5" customHeight="1" thickBot="1" x14ac:dyDescent="0.25">
      <c r="B11" s="39" t="s">
        <v>47</v>
      </c>
      <c r="C11" s="40" t="s">
        <v>41</v>
      </c>
      <c r="D11" s="32">
        <v>123071343.33</v>
      </c>
      <c r="E11" s="33">
        <v>77060</v>
      </c>
      <c r="F11" s="33">
        <v>6900</v>
      </c>
      <c r="G11" s="34"/>
      <c r="H11" s="35">
        <v>123155303.33</v>
      </c>
    </row>
    <row r="12" spans="2:8" ht="28.5" customHeight="1" thickTop="1" thickBot="1" x14ac:dyDescent="0.25">
      <c r="B12" s="217" t="s">
        <v>48</v>
      </c>
      <c r="C12" s="218"/>
      <c r="D12" s="41">
        <v>132974073.64</v>
      </c>
      <c r="E12" s="42">
        <v>77875</v>
      </c>
      <c r="F12" s="42">
        <v>8107.84</v>
      </c>
      <c r="G12" s="43">
        <v>14.76</v>
      </c>
      <c r="H12" s="44">
        <v>133060071.24000001</v>
      </c>
    </row>
    <row r="13" spans="2:8" ht="28.5" customHeight="1" thickTop="1" thickBot="1" x14ac:dyDescent="0.25">
      <c r="B13" s="215" t="s">
        <v>49</v>
      </c>
      <c r="C13" s="216"/>
      <c r="D13" s="45">
        <v>10120810</v>
      </c>
      <c r="E13" s="46">
        <v>0</v>
      </c>
      <c r="F13" s="46">
        <v>11478437.460000001</v>
      </c>
      <c r="G13" s="43">
        <v>2000</v>
      </c>
      <c r="H13" s="44">
        <v>21601247.460000001</v>
      </c>
    </row>
    <row r="14" spans="2:8" ht="28.5" customHeight="1" thickTop="1" thickBot="1" x14ac:dyDescent="0.25">
      <c r="B14" s="217" t="s">
        <v>50</v>
      </c>
      <c r="C14" s="218"/>
      <c r="D14" s="45">
        <v>1831785.8</v>
      </c>
      <c r="E14" s="46">
        <v>0</v>
      </c>
      <c r="F14" s="46">
        <v>0</v>
      </c>
      <c r="G14" s="43">
        <v>0</v>
      </c>
      <c r="H14" s="44">
        <v>1831785.8</v>
      </c>
    </row>
    <row r="15" spans="2:8" ht="12" thickTop="1" x14ac:dyDescent="0.2"/>
    <row r="16" spans="2:8" x14ac:dyDescent="0.2">
      <c r="B16" s="10" t="s">
        <v>51</v>
      </c>
    </row>
    <row r="17" spans="2:2" x14ac:dyDescent="0.2">
      <c r="B17" s="47"/>
    </row>
    <row r="18" spans="2:2" x14ac:dyDescent="0.2">
      <c r="B18" s="47"/>
    </row>
    <row r="19" spans="2:2" x14ac:dyDescent="0.2">
      <c r="B19" s="47"/>
    </row>
    <row r="20" spans="2:2" x14ac:dyDescent="0.2">
      <c r="B20" s="47"/>
    </row>
    <row r="21" spans="2:2" x14ac:dyDescent="0.2">
      <c r="B21" s="47"/>
    </row>
    <row r="22" spans="2:2" x14ac:dyDescent="0.2">
      <c r="B22" s="47"/>
    </row>
  </sheetData>
  <mergeCells count="8">
    <mergeCell ref="B13:C13"/>
    <mergeCell ref="B14:C14"/>
    <mergeCell ref="B1:H1"/>
    <mergeCell ref="B3:B4"/>
    <mergeCell ref="C3:C4"/>
    <mergeCell ref="D3:H3"/>
    <mergeCell ref="B5:B7"/>
    <mergeCell ref="B12:C12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6</vt:i4>
      </vt:variant>
    </vt:vector>
  </HeadingPairs>
  <TitlesOfParts>
    <vt:vector size="28" baseType="lpstr">
      <vt:lpstr>Indice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2023-11-28T06:37:45Z</dcterms:modified>
</cp:coreProperties>
</file>