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8 CEA\1 CEA  AÑO EN ELABORACION\13 ELABORACION ENVIO EUROSTAT\TABLAS PARA LA WEB\"/>
    </mc:Choice>
  </mc:AlternateContent>
  <bookViews>
    <workbookView xWindow="0" yWindow="0" windowWidth="23040" windowHeight="9960"/>
  </bookViews>
  <sheets>
    <sheet name="VALORES A PRECIOS BASICOS" sheetId="1" r:id="rId1"/>
    <sheet name="SUVENCIONES A LOS PRODUCTOS" sheetId="2" r:id="rId2"/>
    <sheet name="IMPUESTOS SOBRE LOS PRODUCTOS" sheetId="3" r:id="rId3"/>
    <sheet name="VALORES A PRECIOS PRODUCTOR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4" l="1"/>
  <c r="Q5" i="4"/>
  <c r="M5" i="4"/>
  <c r="I5" i="4"/>
  <c r="E5" i="4"/>
  <c r="V5" i="4"/>
  <c r="T5" i="4"/>
  <c r="S5" i="4"/>
  <c r="R5" i="4"/>
  <c r="P5" i="4"/>
  <c r="O5" i="4"/>
  <c r="N5" i="4"/>
  <c r="L5" i="4"/>
  <c r="K5" i="4"/>
  <c r="J5" i="4"/>
  <c r="H5" i="4"/>
  <c r="G5" i="4"/>
  <c r="F5" i="4"/>
</calcChain>
</file>

<file path=xl/sharedStrings.xml><?xml version="1.0" encoding="utf-8"?>
<sst xmlns="http://schemas.openxmlformats.org/spreadsheetml/2006/main" count="1109" uniqueCount="327">
  <si>
    <t>MACROMAGNITUDES AGRARIAS (Metodología SEC-2010)</t>
  </si>
  <si>
    <t>AÑO:</t>
  </si>
  <si>
    <t>1. Valores a precios básicos (millones de euros)</t>
  </si>
  <si>
    <t/>
  </si>
  <si>
    <t>Partida</t>
  </si>
  <si>
    <t>Código Eurostat</t>
  </si>
  <si>
    <t>Descripción</t>
  </si>
  <si>
    <t>01000</t>
  </si>
  <si>
    <t>CEREALES (incluidas semillas)</t>
  </si>
  <si>
    <t>01.1</t>
  </si>
  <si>
    <t>01100</t>
  </si>
  <si>
    <t>Trigo y escanda</t>
  </si>
  <si>
    <t>01.1/1</t>
  </si>
  <si>
    <t>01110</t>
  </si>
  <si>
    <t>Trigo blando y escanda</t>
  </si>
  <si>
    <t>01.1/2</t>
  </si>
  <si>
    <t>01120</t>
  </si>
  <si>
    <t>Trigo duro</t>
  </si>
  <si>
    <t>01.2</t>
  </si>
  <si>
    <t>01200</t>
  </si>
  <si>
    <t>Centeno y morcajo o tranquillón</t>
  </si>
  <si>
    <t>01.3</t>
  </si>
  <si>
    <t>01300</t>
  </si>
  <si>
    <t>Cebada</t>
  </si>
  <si>
    <t>01.4</t>
  </si>
  <si>
    <t>01400</t>
  </si>
  <si>
    <t>Avena y mezcla de cereales de verano</t>
  </si>
  <si>
    <t>01.5</t>
  </si>
  <si>
    <t>01500</t>
  </si>
  <si>
    <t>Maíz (grano)</t>
  </si>
  <si>
    <t>01.6</t>
  </si>
  <si>
    <t>01600</t>
  </si>
  <si>
    <t>Arroz</t>
  </si>
  <si>
    <t>01.7</t>
  </si>
  <si>
    <t>01900</t>
  </si>
  <si>
    <t>Otros cereales</t>
  </si>
  <si>
    <t>02000</t>
  </si>
  <si>
    <t>PLANTAS INDUSTRIALES</t>
  </si>
  <si>
    <t>02.1</t>
  </si>
  <si>
    <t>02100</t>
  </si>
  <si>
    <t>Semillas y frutos oleaginosos (incluidas semillas)</t>
  </si>
  <si>
    <t>02.1/1</t>
  </si>
  <si>
    <t>02110</t>
  </si>
  <si>
    <t>Semilla de nabo y de colza</t>
  </si>
  <si>
    <t>02.1/2</t>
  </si>
  <si>
    <t>02120</t>
  </si>
  <si>
    <t>Semilla de girasol</t>
  </si>
  <si>
    <t>02.1/3</t>
  </si>
  <si>
    <t>02130</t>
  </si>
  <si>
    <t>Soja</t>
  </si>
  <si>
    <t>02.1/4</t>
  </si>
  <si>
    <t>02190</t>
  </si>
  <si>
    <t>Otras semillas y frutos oleaginosos (excepto aceitunas)</t>
  </si>
  <si>
    <t>02.2</t>
  </si>
  <si>
    <t>02200</t>
  </si>
  <si>
    <t>Proteaginosos (incluidas semillas)</t>
  </si>
  <si>
    <t>02.3</t>
  </si>
  <si>
    <t>02300</t>
  </si>
  <si>
    <t>Tabaco sin elaborar</t>
  </si>
  <si>
    <t>02.4</t>
  </si>
  <si>
    <t>02400</t>
  </si>
  <si>
    <t>Remolacha azucarera</t>
  </si>
  <si>
    <t>02.5</t>
  </si>
  <si>
    <t>02900</t>
  </si>
  <si>
    <t>Otras plantas industriales</t>
  </si>
  <si>
    <t>02.5/1</t>
  </si>
  <si>
    <t>02910</t>
  </si>
  <si>
    <t>Plantas textiles</t>
  </si>
  <si>
    <t>02.5/2</t>
  </si>
  <si>
    <t>02920</t>
  </si>
  <si>
    <t>Lúpulo</t>
  </si>
  <si>
    <t>02.5/3</t>
  </si>
  <si>
    <t>02930</t>
  </si>
  <si>
    <t>Otras plantas industriales: las demás</t>
  </si>
  <si>
    <t>03000</t>
  </si>
  <si>
    <t>PLANTAS FORRAJERAS</t>
  </si>
  <si>
    <t>03.1</t>
  </si>
  <si>
    <t>03100</t>
  </si>
  <si>
    <t>Maíz forrajero</t>
  </si>
  <si>
    <t>03.2</t>
  </si>
  <si>
    <t>03200</t>
  </si>
  <si>
    <t>Raíces y tubérculos forrajeros (incluidas remolacha forrajera)</t>
  </si>
  <si>
    <t>03.3</t>
  </si>
  <si>
    <t>03900</t>
  </si>
  <si>
    <t>Otras plantas forrajeras</t>
  </si>
  <si>
    <t>04000</t>
  </si>
  <si>
    <t>HORTALIZAS, PLANTAS Y FLORES</t>
  </si>
  <si>
    <t>04.1</t>
  </si>
  <si>
    <t>04100</t>
  </si>
  <si>
    <t>hortalizas</t>
  </si>
  <si>
    <t>04.1/1</t>
  </si>
  <si>
    <t>04110</t>
  </si>
  <si>
    <t>Coliflores</t>
  </si>
  <si>
    <t>04.1/2</t>
  </si>
  <si>
    <t>04120</t>
  </si>
  <si>
    <t>Tomates</t>
  </si>
  <si>
    <t>04.1/3</t>
  </si>
  <si>
    <t>04190</t>
  </si>
  <si>
    <t>Otras hortalizas</t>
  </si>
  <si>
    <t>04.2</t>
  </si>
  <si>
    <t>04200</t>
  </si>
  <si>
    <t>Plantas y flores</t>
  </si>
  <si>
    <t>04.2/1</t>
  </si>
  <si>
    <t>04210</t>
  </si>
  <si>
    <t>Plantones de vivero</t>
  </si>
  <si>
    <t>04.2/2</t>
  </si>
  <si>
    <t>04220</t>
  </si>
  <si>
    <t>Flores y plantas ornamentales (incluidos los árboles de Navidad)</t>
  </si>
  <si>
    <t>04.2/3</t>
  </si>
  <si>
    <t>04230</t>
  </si>
  <si>
    <t>Plantaciones</t>
  </si>
  <si>
    <t>05000</t>
  </si>
  <si>
    <t>PATATAS (incluidas semillas)</t>
  </si>
  <si>
    <t>06000</t>
  </si>
  <si>
    <t>FRUTOS</t>
  </si>
  <si>
    <t>06.1</t>
  </si>
  <si>
    <t>06100</t>
  </si>
  <si>
    <t>Frutos frescos</t>
  </si>
  <si>
    <t>06.1/1</t>
  </si>
  <si>
    <t>06110</t>
  </si>
  <si>
    <t>Manzanas</t>
  </si>
  <si>
    <t>06.1/2</t>
  </si>
  <si>
    <t>06120</t>
  </si>
  <si>
    <t>Peras de mesa</t>
  </si>
  <si>
    <t>06.1/3</t>
  </si>
  <si>
    <t>06130</t>
  </si>
  <si>
    <t>Melocotones</t>
  </si>
  <si>
    <t>06.1/4</t>
  </si>
  <si>
    <t>06190</t>
  </si>
  <si>
    <t>Otros frutos frescos</t>
  </si>
  <si>
    <t>06.2</t>
  </si>
  <si>
    <t>06200</t>
  </si>
  <si>
    <t>Cítricos</t>
  </si>
  <si>
    <t>06.2/1</t>
  </si>
  <si>
    <t>06210</t>
  </si>
  <si>
    <t>Naranjas dulces</t>
  </si>
  <si>
    <t>06.2/2</t>
  </si>
  <si>
    <t>06220</t>
  </si>
  <si>
    <t>Mandarinas</t>
  </si>
  <si>
    <t>06.2/3</t>
  </si>
  <si>
    <t>06230</t>
  </si>
  <si>
    <t>Limones</t>
  </si>
  <si>
    <t>06.2/4</t>
  </si>
  <si>
    <t>06290</t>
  </si>
  <si>
    <t>Otros cítricos</t>
  </si>
  <si>
    <t>06.3</t>
  </si>
  <si>
    <t>06300</t>
  </si>
  <si>
    <t>Frutos tropicales</t>
  </si>
  <si>
    <t>06.4</t>
  </si>
  <si>
    <t>06400</t>
  </si>
  <si>
    <t>Uvas</t>
  </si>
  <si>
    <t>06.4/1</t>
  </si>
  <si>
    <t>06410</t>
  </si>
  <si>
    <t>Uva de mesa</t>
  </si>
  <si>
    <t>06.4/2</t>
  </si>
  <si>
    <t>06490</t>
  </si>
  <si>
    <t>Otros tipos de uva</t>
  </si>
  <si>
    <t>06.5</t>
  </si>
  <si>
    <t>06500</t>
  </si>
  <si>
    <t>Aceitunas</t>
  </si>
  <si>
    <t>06.5/1</t>
  </si>
  <si>
    <t>06510</t>
  </si>
  <si>
    <t>Aceitunas de mesa</t>
  </si>
  <si>
    <t>06.5/2</t>
  </si>
  <si>
    <t>06590</t>
  </si>
  <si>
    <t>Otros tipos de aceitunas</t>
  </si>
  <si>
    <t>07000</t>
  </si>
  <si>
    <t>VINO Y MOSTO</t>
  </si>
  <si>
    <t>Vino de mesa y mosto</t>
  </si>
  <si>
    <t>Vino de calidad</t>
  </si>
  <si>
    <t>08000</t>
  </si>
  <si>
    <t>ACEITE DE OLIVA</t>
  </si>
  <si>
    <t>09000</t>
  </si>
  <si>
    <t>OTROS PRODUCTOS VEGETALES</t>
  </si>
  <si>
    <t>09.1</t>
  </si>
  <si>
    <t>09100</t>
  </si>
  <si>
    <t>Materias trenzables</t>
  </si>
  <si>
    <t>09.2</t>
  </si>
  <si>
    <t>09200</t>
  </si>
  <si>
    <t>Semillas</t>
  </si>
  <si>
    <t>09.3</t>
  </si>
  <si>
    <t>09900</t>
  </si>
  <si>
    <t>Otros productos vegetales: los demás</t>
  </si>
  <si>
    <t>PRODUCCIÓN VEGETAL (01 A 09)</t>
  </si>
  <si>
    <t>ANIMALES</t>
  </si>
  <si>
    <t>11.1</t>
  </si>
  <si>
    <t>Ganado bovino</t>
  </si>
  <si>
    <t>11.2</t>
  </si>
  <si>
    <t>Ganado porcino</t>
  </si>
  <si>
    <t>11.3</t>
  </si>
  <si>
    <t>Ganado equino</t>
  </si>
  <si>
    <t>11.4</t>
  </si>
  <si>
    <t>Ganado ovino y caprino</t>
  </si>
  <si>
    <t>11.5</t>
  </si>
  <si>
    <t>Aves de corral</t>
  </si>
  <si>
    <t>11.6</t>
  </si>
  <si>
    <t>Otro ganado</t>
  </si>
  <si>
    <t>PRODUCTOS DE ORIGEN ANIMAL</t>
  </si>
  <si>
    <t>12.1</t>
  </si>
  <si>
    <t>Leche</t>
  </si>
  <si>
    <t>12.2</t>
  </si>
  <si>
    <t>Huevos</t>
  </si>
  <si>
    <t>12.3</t>
  </si>
  <si>
    <t>Otros productos animales</t>
  </si>
  <si>
    <t>12.3/1</t>
  </si>
  <si>
    <t>Lana en bruto</t>
  </si>
  <si>
    <t>12.3/2</t>
  </si>
  <si>
    <t>Capullos de gusano de seda adecuados para el devanado</t>
  </si>
  <si>
    <t>12.3/3</t>
  </si>
  <si>
    <t>Otros productos de origen animal: otros</t>
  </si>
  <si>
    <t>PRODUCCIÓN DE ORIGEN ANIMAL (11+12)</t>
  </si>
  <si>
    <t>PRODUCCIÓN DE BIENES AGRARIOS (10+13)</t>
  </si>
  <si>
    <t>PRODUCCIÓN DE SERVICIOS AGRARIOS</t>
  </si>
  <si>
    <t>15.1</t>
  </si>
  <si>
    <t>SERVICIOS AGRÍCOLAS</t>
  </si>
  <si>
    <t>15.2</t>
  </si>
  <si>
    <t>ALQUILER DE LA CUOTA LECHERA</t>
  </si>
  <si>
    <t>PRODUCCIÓN AGRARIA (14+15)</t>
  </si>
  <si>
    <t>ACTIVIDADES SECUNDARIAS NO AGRARIAS (NO SEPARABLES)</t>
  </si>
  <si>
    <t>17.1</t>
  </si>
  <si>
    <t>TRANSFORMACIÓN DE PRODUCTOS AGRARIOS</t>
  </si>
  <si>
    <t>17.1/1</t>
  </si>
  <si>
    <t>- cereales</t>
  </si>
  <si>
    <t>17.1/2</t>
  </si>
  <si>
    <t>- legumbres y hortalizas</t>
  </si>
  <si>
    <t>17.1/3</t>
  </si>
  <si>
    <t>- frutos</t>
  </si>
  <si>
    <t>17.1/4</t>
  </si>
  <si>
    <t>- vino</t>
  </si>
  <si>
    <t>17.1/5</t>
  </si>
  <si>
    <t>- ganado</t>
  </si>
  <si>
    <t>17.1/6</t>
  </si>
  <si>
    <t>- productos de origen animal</t>
  </si>
  <si>
    <t>17.1/6/1</t>
  </si>
  <si>
    <t>- leche</t>
  </si>
  <si>
    <t>17.1/6/2</t>
  </si>
  <si>
    <t>- otros productos de origen animal</t>
  </si>
  <si>
    <t>17.1/7</t>
  </si>
  <si>
    <t>- otros</t>
  </si>
  <si>
    <t>17.2</t>
  </si>
  <si>
    <t>OTRAS ACTIVIDADES SECUNDARIAS NO SEPARABLES (BIENES Y SERVICIOS)</t>
  </si>
  <si>
    <t>PRODUCCIÓN DE LA RAMA DE ACTIVIDAD AGRARIA (16+17)</t>
  </si>
  <si>
    <t>CONSUMOS INTERMEDIOS TOTALES</t>
  </si>
  <si>
    <t>19.01</t>
  </si>
  <si>
    <t>SEMILLAS Y PLANTONES</t>
  </si>
  <si>
    <t>19.01/1</t>
  </si>
  <si>
    <t>- semillas y plantas adquiridas a otras unidades agrarias</t>
  </si>
  <si>
    <t>19.01/2</t>
  </si>
  <si>
    <t>- semillas y plantas adquiridas fuera de la rama</t>
  </si>
  <si>
    <t>19.02</t>
  </si>
  <si>
    <t>ENERGÍA; LUBRICANTES</t>
  </si>
  <si>
    <t>19.02/1</t>
  </si>
  <si>
    <t>- electricidad</t>
  </si>
  <si>
    <t>19.02/2</t>
  </si>
  <si>
    <t>- gas</t>
  </si>
  <si>
    <t>19.02/3</t>
  </si>
  <si>
    <t>- otros combustibles</t>
  </si>
  <si>
    <t>19.02/4</t>
  </si>
  <si>
    <t>19.03</t>
  </si>
  <si>
    <t>FERTILIZANTES Y ENMIENDAS</t>
  </si>
  <si>
    <t>19.03/1</t>
  </si>
  <si>
    <t>- fertilizantes adquiridos a otras unidades agrarias</t>
  </si>
  <si>
    <t>19.03/2</t>
  </si>
  <si>
    <t>- fertilizantes adquiridos fuera de la rama</t>
  </si>
  <si>
    <t>19.04</t>
  </si>
  <si>
    <t>PRODUCTOS FITOSANITARIOS Y PLAGUICIDAS</t>
  </si>
  <si>
    <t>19.05</t>
  </si>
  <si>
    <t>GASTOS VETERINARIOS</t>
  </si>
  <si>
    <t>19.06</t>
  </si>
  <si>
    <t>ALIMENTOS PARA ANIMALES</t>
  </si>
  <si>
    <t>19.06/1</t>
  </si>
  <si>
    <t>- piensos adquiridos a otras unidades agrarias</t>
  </si>
  <si>
    <t>19.06/2</t>
  </si>
  <si>
    <t>- piensos adquiridos fuera de la rama de actividad agraria</t>
  </si>
  <si>
    <t>19.06/3</t>
  </si>
  <si>
    <t>- piensos producidos y consumidos en la propia unidad</t>
  </si>
  <si>
    <t>19.07</t>
  </si>
  <si>
    <t>MANTENIMIENTO DEL MATERIAL</t>
  </si>
  <si>
    <t>19.08</t>
  </si>
  <si>
    <t>MANTENIMIENTO DE LOS EDIFICIOS</t>
  </si>
  <si>
    <t>19.09</t>
  </si>
  <si>
    <t>19.10</t>
  </si>
  <si>
    <t>SERVICIOS DE INTERMEDIACION FINANCIERA MEDIDOS INDIRECTAMENTE</t>
  </si>
  <si>
    <t>19.11</t>
  </si>
  <si>
    <t>OTROS BIENES Y SERVICIOS</t>
  </si>
  <si>
    <t>VALOR AÑADIDO BRUTO A PRECIOS BÁSICOS (18-19)</t>
  </si>
  <si>
    <t>CONSUMO DE CAPITAL FIJO</t>
  </si>
  <si>
    <t>21.1</t>
  </si>
  <si>
    <t>BIENES DE EQUIPO</t>
  </si>
  <si>
    <t>21.2</t>
  </si>
  <si>
    <t>CONSTRUCCIONES</t>
  </si>
  <si>
    <t>21.3</t>
  </si>
  <si>
    <t>PLANTACIONES</t>
  </si>
  <si>
    <t>21.4</t>
  </si>
  <si>
    <t>OTROS</t>
  </si>
  <si>
    <t>VALOR AÑADIDO NETO A PRECIOS BÁSICOS (20-21)</t>
  </si>
  <si>
    <t>REMUNERACIÓN DE LOS ASALARIADOS</t>
  </si>
  <si>
    <t>OTROS IMPUESTOS SOBRE LA PRODUCCIÓN</t>
  </si>
  <si>
    <t>OTRAS SUBVENCIONES A LA PRODUCCIÓN</t>
  </si>
  <si>
    <t>RENTA DE LOS FACTORES (22-24+25)</t>
  </si>
  <si>
    <t>EXCEDENTE DE EXPLOTACIÓN NETO/RENTA MIXTA (22-23-24+25)</t>
  </si>
  <si>
    <t>ALQUILERES Y CÁNONES DE ARRENDAMIENTO</t>
  </si>
  <si>
    <t>INTERESES PAGADOS</t>
  </si>
  <si>
    <t>INTERESES RECIBIDOS</t>
  </si>
  <si>
    <t>RENTA EMPRESARIAL (27-28-29+30)</t>
  </si>
  <si>
    <t>2. Subvenciones a los productos (millones de euros)</t>
  </si>
  <si>
    <t>Subdireccion General de Análisis, Coordinación y Estadística. Ministerio de Agricultura, Pesca y Alimentación</t>
  </si>
  <si>
    <t>3. Impuestos sobre los productos (millones de euros)</t>
  </si>
  <si>
    <t>4. Valores a precios pagados al agricultor (millones de euros)</t>
  </si>
  <si>
    <t xml:space="preserve"> GALICIA</t>
  </si>
  <si>
    <t xml:space="preserve"> P. 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</si>
  <si>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</si>
  <si>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</si>
  <si>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</si>
  <si>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</si>
  <si>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</si>
  <si>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</si>
  <si>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</si>
  <si>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CASTILLA Y LEON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</si>
  <si>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</si>
  <si>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</si>
  <si>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</si>
  <si>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</si>
  <si>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</si>
  <si>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ANDALUCIA</t>
  </si>
  <si>
    <t xml:space="preserve"> CANARIAS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</si>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</sst>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\ _€_-;\-* #,##0.000\ _€_-;_-* &quot;-&quot;???\ _€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 style="thick">
        <color indexed="64"/>
      </right>
      <top style="medium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thick">
        <color indexed="64"/>
      </right>
      <top/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4" fillId="0" borderId="0" xfId="1" applyFont="1"/>
    <xf numFmtId="4" fontId="1" fillId="0" borderId="0" xfId="1" applyNumberFormat="1"/>
    <xf numFmtId="0" fontId="1" fillId="0" borderId="0" xfId="1" applyAlignment="1">
      <alignment horizont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top" wrapText="1"/>
    </xf>
    <xf numFmtId="49" fontId="5" fillId="0" borderId="2" xfId="1" applyNumberFormat="1" applyFont="1" applyBorder="1" applyAlignment="1">
      <alignment horizontal="center" vertical="center" wrapText="1"/>
    </xf>
    <xf numFmtId="164" fontId="6" fillId="0" borderId="3" xfId="2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vertical="top" wrapText="1"/>
    </xf>
    <xf numFmtId="49" fontId="6" fillId="0" borderId="4" xfId="1" applyNumberFormat="1" applyFont="1" applyBorder="1" applyAlignment="1">
      <alignment horizontal="center" vertical="top" wrapText="1"/>
    </xf>
    <xf numFmtId="0" fontId="6" fillId="0" borderId="3" xfId="1" applyFont="1" applyBorder="1" applyAlignment="1">
      <alignment vertical="top" wrapText="1"/>
    </xf>
    <xf numFmtId="165" fontId="6" fillId="0" borderId="3" xfId="2" applyNumberFormat="1" applyFont="1" applyBorder="1" applyAlignment="1">
      <alignment horizontal="right" vertical="top" wrapText="1"/>
    </xf>
    <xf numFmtId="166" fontId="1" fillId="0" borderId="0" xfId="1" applyNumberFormat="1"/>
    <xf numFmtId="0" fontId="7" fillId="0" borderId="5" xfId="1" applyFont="1" applyBorder="1" applyAlignment="1">
      <alignment vertical="top" wrapText="1"/>
    </xf>
    <xf numFmtId="49" fontId="7" fillId="0" borderId="5" xfId="1" applyNumberFormat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 indent="3"/>
    </xf>
    <xf numFmtId="165" fontId="7" fillId="0" borderId="6" xfId="2" applyNumberFormat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 indent="5"/>
    </xf>
    <xf numFmtId="0" fontId="6" fillId="0" borderId="7" xfId="1" applyFont="1" applyBorder="1" applyAlignment="1">
      <alignment vertical="top" wrapText="1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8" xfId="1" applyFont="1" applyBorder="1" applyAlignment="1">
      <alignment vertical="top" wrapText="1"/>
    </xf>
    <xf numFmtId="165" fontId="6" fillId="0" borderId="8" xfId="2" applyNumberFormat="1" applyFont="1" applyBorder="1" applyAlignment="1">
      <alignment vertical="top" wrapText="1"/>
    </xf>
    <xf numFmtId="165" fontId="7" fillId="0" borderId="6" xfId="2" applyNumberFormat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49" fontId="7" fillId="0" borderId="9" xfId="1" applyNumberFormat="1" applyFont="1" applyBorder="1" applyAlignment="1">
      <alignment horizontal="center" vertical="top" wrapText="1"/>
    </xf>
    <xf numFmtId="0" fontId="7" fillId="0" borderId="10" xfId="1" applyFont="1" applyBorder="1" applyAlignment="1">
      <alignment horizontal="left" vertical="top" wrapText="1" indent="3"/>
    </xf>
    <xf numFmtId="165" fontId="7" fillId="0" borderId="10" xfId="2" applyNumberFormat="1" applyFont="1" applyBorder="1" applyAlignment="1">
      <alignment vertical="top" wrapText="1"/>
    </xf>
    <xf numFmtId="0" fontId="6" fillId="0" borderId="11" xfId="1" applyFont="1" applyBorder="1" applyAlignment="1">
      <alignment vertical="top" wrapText="1"/>
    </xf>
    <xf numFmtId="49" fontId="6" fillId="0" borderId="11" xfId="1" applyNumberFormat="1" applyFont="1" applyBorder="1" applyAlignment="1">
      <alignment horizontal="center" vertical="top" wrapText="1"/>
    </xf>
    <xf numFmtId="0" fontId="6" fillId="0" borderId="12" xfId="1" applyFont="1" applyBorder="1" applyAlignment="1">
      <alignment vertical="top" wrapText="1"/>
    </xf>
    <xf numFmtId="165" fontId="6" fillId="0" borderId="12" xfId="2" applyNumberFormat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49" fontId="7" fillId="0" borderId="13" xfId="1" applyNumberFormat="1" applyFont="1" applyBorder="1" applyAlignment="1">
      <alignment horizontal="center" vertical="top" wrapText="1"/>
    </xf>
    <xf numFmtId="0" fontId="7" fillId="0" borderId="14" xfId="1" applyFont="1" applyBorder="1" applyAlignment="1">
      <alignment horizontal="left" vertical="top" wrapText="1" indent="5"/>
    </xf>
    <xf numFmtId="165" fontId="7" fillId="0" borderId="14" xfId="2" applyNumberFormat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49" fontId="6" fillId="0" borderId="5" xfId="1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vertical="top" wrapText="1"/>
    </xf>
    <xf numFmtId="165" fontId="6" fillId="0" borderId="6" xfId="2" applyNumberFormat="1" applyFont="1" applyBorder="1" applyAlignment="1">
      <alignment vertical="top" wrapText="1"/>
    </xf>
    <xf numFmtId="0" fontId="6" fillId="0" borderId="15" xfId="1" applyFont="1" applyBorder="1" applyAlignment="1">
      <alignment vertical="top" wrapText="1"/>
    </xf>
    <xf numFmtId="49" fontId="6" fillId="0" borderId="15" xfId="1" applyNumberFormat="1" applyFont="1" applyBorder="1" applyAlignment="1">
      <alignment horizontal="center" vertical="top" wrapText="1"/>
    </xf>
    <xf numFmtId="0" fontId="6" fillId="0" borderId="16" xfId="1" applyFont="1" applyBorder="1" applyAlignment="1">
      <alignment vertical="top" wrapText="1"/>
    </xf>
    <xf numFmtId="165" fontId="6" fillId="0" borderId="16" xfId="2" applyNumberFormat="1" applyFont="1" applyBorder="1" applyAlignment="1">
      <alignment vertical="top" wrapText="1"/>
    </xf>
    <xf numFmtId="0" fontId="7" fillId="0" borderId="14" xfId="1" applyFont="1" applyBorder="1" applyAlignment="1">
      <alignment horizontal="left" vertical="top" wrapText="1" indent="3"/>
    </xf>
    <xf numFmtId="49" fontId="6" fillId="0" borderId="6" xfId="1" applyNumberFormat="1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center" vertical="top" wrapText="1"/>
    </xf>
    <xf numFmtId="49" fontId="7" fillId="0" borderId="6" xfId="1" applyNumberFormat="1" applyFont="1" applyBorder="1" applyAlignment="1">
      <alignment horizontal="center" vertical="top" wrapText="1"/>
    </xf>
    <xf numFmtId="49" fontId="7" fillId="0" borderId="14" xfId="1" applyNumberFormat="1" applyFont="1" applyBorder="1" applyAlignment="1">
      <alignment horizontal="center" vertical="top" wrapText="1"/>
    </xf>
    <xf numFmtId="0" fontId="6" fillId="0" borderId="13" xfId="1" applyFont="1" applyBorder="1" applyAlignment="1">
      <alignment vertical="top" wrapText="1"/>
    </xf>
    <xf numFmtId="49" fontId="6" fillId="0" borderId="14" xfId="1" applyNumberFormat="1" applyFont="1" applyBorder="1" applyAlignment="1">
      <alignment horizontal="center" vertical="top" wrapText="1"/>
    </xf>
    <xf numFmtId="0" fontId="6" fillId="0" borderId="14" xfId="1" applyFont="1" applyBorder="1" applyAlignment="1">
      <alignment vertical="top" wrapText="1"/>
    </xf>
    <xf numFmtId="165" fontId="6" fillId="0" borderId="14" xfId="2" applyNumberFormat="1" applyFont="1" applyBorder="1" applyAlignment="1">
      <alignment vertical="top" wrapText="1"/>
    </xf>
    <xf numFmtId="0" fontId="6" fillId="0" borderId="17" xfId="1" applyFont="1" applyBorder="1" applyAlignment="1">
      <alignment vertical="top" wrapText="1"/>
    </xf>
    <xf numFmtId="49" fontId="6" fillId="0" borderId="18" xfId="1" applyNumberFormat="1" applyFont="1" applyBorder="1" applyAlignment="1">
      <alignment horizontal="center" vertical="top" wrapText="1"/>
    </xf>
    <xf numFmtId="0" fontId="6" fillId="0" borderId="18" xfId="1" applyFont="1" applyBorder="1" applyAlignment="1">
      <alignment vertical="top" wrapText="1"/>
    </xf>
    <xf numFmtId="165" fontId="6" fillId="0" borderId="18" xfId="2" applyNumberFormat="1" applyFont="1" applyBorder="1" applyAlignment="1">
      <alignment vertical="top" wrapText="1"/>
    </xf>
    <xf numFmtId="49" fontId="6" fillId="0" borderId="3" xfId="1" applyNumberFormat="1" applyFont="1" applyBorder="1" applyAlignment="1">
      <alignment horizontal="center" vertical="top" wrapText="1"/>
    </xf>
    <xf numFmtId="165" fontId="6" fillId="0" borderId="3" xfId="2" applyNumberFormat="1" applyFont="1" applyBorder="1" applyAlignment="1">
      <alignment vertical="top" wrapText="1"/>
    </xf>
    <xf numFmtId="49" fontId="8" fillId="0" borderId="6" xfId="1" applyNumberFormat="1" applyFont="1" applyBorder="1" applyAlignment="1">
      <alignment horizontal="center" vertical="top" wrapText="1"/>
    </xf>
    <xf numFmtId="0" fontId="8" fillId="0" borderId="6" xfId="1" applyFont="1" applyBorder="1" applyAlignment="1">
      <alignment horizontal="left" vertical="top" wrapText="1" indent="9"/>
    </xf>
    <xf numFmtId="165" fontId="8" fillId="0" borderId="6" xfId="2" applyNumberFormat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49" fontId="6" fillId="0" borderId="10" xfId="1" applyNumberFormat="1" applyFont="1" applyBorder="1" applyAlignment="1">
      <alignment horizontal="center" vertical="top" wrapText="1"/>
    </xf>
    <xf numFmtId="0" fontId="6" fillId="0" borderId="10" xfId="1" applyFont="1" applyBorder="1" applyAlignment="1">
      <alignment vertical="top" wrapText="1"/>
    </xf>
    <xf numFmtId="165" fontId="6" fillId="0" borderId="10" xfId="2" applyNumberFormat="1" applyFont="1" applyBorder="1" applyAlignment="1">
      <alignment vertical="top" wrapText="1"/>
    </xf>
    <xf numFmtId="0" fontId="6" fillId="0" borderId="19" xfId="1" applyFont="1" applyBorder="1" applyAlignment="1">
      <alignment vertical="top" wrapText="1"/>
    </xf>
    <xf numFmtId="49" fontId="6" fillId="0" borderId="20" xfId="1" applyNumberFormat="1" applyFont="1" applyBorder="1" applyAlignment="1">
      <alignment horizontal="center" vertical="top" wrapText="1"/>
    </xf>
    <xf numFmtId="0" fontId="6" fillId="0" borderId="20" xfId="1" applyFont="1" applyBorder="1" applyAlignment="1">
      <alignment vertical="top" wrapText="1"/>
    </xf>
    <xf numFmtId="165" fontId="6" fillId="0" borderId="20" xfId="2" applyNumberFormat="1" applyFont="1" applyBorder="1" applyAlignment="1">
      <alignment vertical="top" wrapText="1"/>
    </xf>
    <xf numFmtId="165" fontId="1" fillId="0" borderId="0" xfId="1" applyNumberFormat="1"/>
    <xf numFmtId="165" fontId="0" fillId="0" borderId="0" xfId="2" applyNumberFormat="1" applyFont="1"/>
    <xf numFmtId="49" fontId="6" fillId="0" borderId="21" xfId="1" applyNumberFormat="1" applyFont="1" applyBorder="1" applyAlignment="1">
      <alignment horizontal="center" vertical="top" wrapText="1"/>
    </xf>
    <xf numFmtId="0" fontId="6" fillId="0" borderId="22" xfId="1" applyFont="1" applyBorder="1" applyAlignment="1">
      <alignment vertical="top" wrapText="1"/>
    </xf>
    <xf numFmtId="49" fontId="6" fillId="0" borderId="22" xfId="1" applyNumberFormat="1" applyFont="1" applyBorder="1" applyAlignment="1">
      <alignment horizontal="center" vertical="top" wrapText="1"/>
    </xf>
    <xf numFmtId="0" fontId="6" fillId="0" borderId="23" xfId="1" applyFont="1" applyBorder="1" applyAlignment="1">
      <alignment vertical="top" wrapText="1"/>
    </xf>
    <xf numFmtId="165" fontId="6" fillId="0" borderId="23" xfId="2" applyNumberFormat="1" applyFont="1" applyBorder="1" applyAlignment="1">
      <alignment vertical="top" wrapText="1"/>
    </xf>
    <xf numFmtId="0" fontId="7" fillId="0" borderId="0" xfId="1" applyFont="1" applyFill="1" applyBorder="1" applyAlignment="1">
      <alignment horizontal="left" vertical="center"/>
    </xf>
    <xf numFmtId="164" fontId="0" fillId="0" borderId="0" xfId="2" applyNumberFormat="1" applyFont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419"/>
  <sheetViews>
    <sheetView showZeros="0" tabSelected="1" topLeftCell="A45" zoomScale="55" zoomScaleNormal="55" workbookViewId="0">
      <selection activeCell="F161" sqref="F161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47" width="14.5546875" style="2" customWidth="1"/>
    <col min="48" max="62" width="13.33203125" style="2" customWidth="1"/>
    <col min="63" max="16384" width="11.5546875" style="2"/>
  </cols>
  <sheetData>
    <row r="2" spans="2:60" x14ac:dyDescent="0.3">
      <c r="B2" s="1" t="s">
        <v>0</v>
      </c>
      <c r="C2" s="1"/>
      <c r="E2" s="3" t="s">
        <v>1</v>
      </c>
      <c r="F2" s="4">
        <v>2015</v>
      </c>
    </row>
    <row r="3" spans="2:60" x14ac:dyDescent="0.3">
      <c r="B3" s="5" t="s">
        <v>2</v>
      </c>
      <c r="C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2:60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/>
    </row>
    <row r="5" spans="2:60" ht="40.799999999999997" thickTop="1" thickBot="1" x14ac:dyDescent="0.35">
      <c r="B5" s="8" t="s">
        <v>4</v>
      </c>
      <c r="C5" s="9" t="s">
        <v>5</v>
      </c>
      <c r="D5" s="10" t="s">
        <v>6</v>
      </c>
      <c r="E5" s="11" t="s">
        <v>309</v>
      </c>
      <c r="F5" s="11" t="s">
        <v>310</v>
      </c>
      <c r="G5" s="11" t="s">
        <v>311</v>
      </c>
      <c r="H5" s="11" t="s">
        <v>312</v>
      </c>
      <c r="I5" s="11" t="s">
        <v>313</v>
      </c>
      <c r="J5" s="11" t="s">
        <v>314</v>
      </c>
      <c r="K5" s="11" t="s">
        <v>315</v>
      </c>
      <c r="L5" s="11" t="s">
        <v>316</v>
      </c>
      <c r="M5" s="11" t="s">
        <v>317</v>
      </c>
      <c r="N5" s="11" t="s">
        <v>318</v>
      </c>
      <c r="O5" s="11" t="s">
        <v>319</v>
      </c>
      <c r="P5" s="11" t="s">
        <v>320</v>
      </c>
      <c r="Q5" s="11" t="s">
        <v>321</v>
      </c>
      <c r="R5" s="11" t="s">
        <v>322</v>
      </c>
      <c r="S5" s="11" t="s">
        <v>323</v>
      </c>
      <c r="T5" s="11" t="s">
        <v>324</v>
      </c>
      <c r="U5" s="11" t="s">
        <v>325</v>
      </c>
      <c r="V5" s="11" t="s">
        <v>326</v>
      </c>
    </row>
    <row r="6" spans="2:60" ht="15.6" thickTop="1" thickBot="1" x14ac:dyDescent="0.35">
      <c r="B6" s="12">
        <v>1</v>
      </c>
      <c r="C6" s="13" t="s">
        <v>7</v>
      </c>
      <c r="D6" s="14" t="s">
        <v>8</v>
      </c>
      <c r="E6" s="15">
        <v>35.701337999999993</v>
      </c>
      <c r="F6" s="15">
        <v>0.15169099999999999</v>
      </c>
      <c r="G6" s="15">
        <v>0.410219</v>
      </c>
      <c r="H6" s="15">
        <v>33.298790999999994</v>
      </c>
      <c r="I6" s="15">
        <v>151.36228100000002</v>
      </c>
      <c r="J6" s="15">
        <v>33.412253</v>
      </c>
      <c r="K6" s="15">
        <v>515.53754100000003</v>
      </c>
      <c r="L6" s="15">
        <v>239.41651900000002</v>
      </c>
      <c r="M6" s="15">
        <v>7.8997099999999998</v>
      </c>
      <c r="N6" s="15">
        <v>1162.5660169999999</v>
      </c>
      <c r="O6" s="15">
        <v>42.686343000000001</v>
      </c>
      <c r="P6" s="15">
        <v>547.71725200000003</v>
      </c>
      <c r="Q6" s="15">
        <v>48.469701000000001</v>
      </c>
      <c r="R6" s="15">
        <v>9.730751999999999</v>
      </c>
      <c r="S6" s="15">
        <v>248.28788299999999</v>
      </c>
      <c r="T6" s="15">
        <v>530.19968199999994</v>
      </c>
      <c r="U6" s="15">
        <v>0.56054700000000002</v>
      </c>
      <c r="V6" s="15">
        <v>3607.4085199999995</v>
      </c>
      <c r="BA6" s="16"/>
      <c r="BB6" s="16"/>
      <c r="BC6" s="16"/>
      <c r="BD6" s="16"/>
      <c r="BE6" s="16"/>
      <c r="BF6" s="16"/>
      <c r="BG6" s="16"/>
      <c r="BH6" s="16"/>
    </row>
    <row r="7" spans="2:60" x14ac:dyDescent="0.3">
      <c r="B7" s="17" t="s">
        <v>9</v>
      </c>
      <c r="C7" s="18" t="s">
        <v>10</v>
      </c>
      <c r="D7" s="19" t="s">
        <v>11</v>
      </c>
      <c r="E7" s="20">
        <v>8.1795000000000009</v>
      </c>
      <c r="F7" s="20">
        <v>9.4780000000000003E-3</v>
      </c>
      <c r="G7" s="20">
        <v>0.28413500000000003</v>
      </c>
      <c r="H7" s="20">
        <v>20.116928999999999</v>
      </c>
      <c r="I7" s="20">
        <v>53.811219999999999</v>
      </c>
      <c r="J7" s="20">
        <v>20.403527</v>
      </c>
      <c r="K7" s="20">
        <v>132.11789899999999</v>
      </c>
      <c r="L7" s="20">
        <v>49.422471999999999</v>
      </c>
      <c r="M7" s="20">
        <v>1.235525</v>
      </c>
      <c r="N7" s="20">
        <v>477.61834699999997</v>
      </c>
      <c r="O7" s="20">
        <v>12.459510999999999</v>
      </c>
      <c r="P7" s="20">
        <v>114.884912</v>
      </c>
      <c r="Q7" s="20">
        <v>1.5459529999999999</v>
      </c>
      <c r="R7" s="20">
        <v>1.70861</v>
      </c>
      <c r="S7" s="20">
        <v>32.436577999999997</v>
      </c>
      <c r="T7" s="20">
        <v>272.35789199999999</v>
      </c>
      <c r="U7" s="20">
        <v>5.8242000000000002E-2</v>
      </c>
      <c r="V7" s="20">
        <v>1198.6507300000001</v>
      </c>
      <c r="BA7" s="16"/>
      <c r="BB7" s="16"/>
      <c r="BC7" s="16"/>
      <c r="BD7" s="16"/>
      <c r="BE7" s="16"/>
      <c r="BF7" s="16"/>
      <c r="BG7" s="16"/>
      <c r="BH7" s="16"/>
    </row>
    <row r="8" spans="2:60" x14ac:dyDescent="0.3">
      <c r="B8" s="17" t="s">
        <v>12</v>
      </c>
      <c r="C8" s="18" t="s">
        <v>13</v>
      </c>
      <c r="D8" s="21" t="s">
        <v>14</v>
      </c>
      <c r="E8" s="20">
        <v>8.1795000000000009</v>
      </c>
      <c r="F8" s="20">
        <v>9.4780000000000003E-3</v>
      </c>
      <c r="G8" s="20">
        <v>0.28413500000000003</v>
      </c>
      <c r="H8" s="20">
        <v>20.116928999999999</v>
      </c>
      <c r="I8" s="20">
        <v>53.477725</v>
      </c>
      <c r="J8" s="20">
        <v>20.379805000000001</v>
      </c>
      <c r="K8" s="20">
        <v>81.240152999999992</v>
      </c>
      <c r="L8" s="20">
        <v>49.317243000000005</v>
      </c>
      <c r="M8" s="20">
        <v>1.235525</v>
      </c>
      <c r="N8" s="20">
        <v>476.556422</v>
      </c>
      <c r="O8" s="20">
        <v>12.388737000000001</v>
      </c>
      <c r="P8" s="20">
        <v>113.166579</v>
      </c>
      <c r="Q8" s="20">
        <v>1.432893</v>
      </c>
      <c r="R8" s="20">
        <v>1.4970699999999999</v>
      </c>
      <c r="S8" s="20">
        <v>28.630773000000001</v>
      </c>
      <c r="T8" s="20">
        <v>72.013351999999998</v>
      </c>
      <c r="U8" s="20">
        <v>5.8242000000000002E-2</v>
      </c>
      <c r="V8" s="20">
        <v>939.98456099999987</v>
      </c>
      <c r="BA8" s="16"/>
      <c r="BB8" s="16"/>
      <c r="BC8" s="16"/>
      <c r="BD8" s="16"/>
      <c r="BE8" s="16"/>
      <c r="BF8" s="16"/>
      <c r="BG8" s="16"/>
      <c r="BH8" s="16"/>
    </row>
    <row r="9" spans="2:60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0.33349499999999999</v>
      </c>
      <c r="J9" s="20">
        <v>2.3722E-2</v>
      </c>
      <c r="K9" s="20">
        <v>50.877746000000002</v>
      </c>
      <c r="L9" s="20">
        <v>0.105229</v>
      </c>
      <c r="M9" s="20">
        <v>0</v>
      </c>
      <c r="N9" s="20">
        <v>1.0619249999999998</v>
      </c>
      <c r="O9" s="20">
        <v>7.0774000000000004E-2</v>
      </c>
      <c r="P9" s="20">
        <v>1.7183329999999999</v>
      </c>
      <c r="Q9" s="20">
        <v>0.11305999999999999</v>
      </c>
      <c r="R9" s="20">
        <v>0.21154000000000001</v>
      </c>
      <c r="S9" s="20">
        <v>3.8058050000000003</v>
      </c>
      <c r="T9" s="20">
        <v>200.34453999999999</v>
      </c>
      <c r="U9" s="20">
        <v>0</v>
      </c>
      <c r="V9" s="20">
        <v>258.66616899999997</v>
      </c>
      <c r="BA9" s="16"/>
      <c r="BB9" s="16"/>
      <c r="BC9" s="16"/>
      <c r="BD9" s="16"/>
      <c r="BE9" s="16"/>
      <c r="BF9" s="16"/>
      <c r="BG9" s="16"/>
      <c r="BH9" s="16"/>
    </row>
    <row r="10" spans="2:60" x14ac:dyDescent="0.3">
      <c r="B10" s="17" t="s">
        <v>18</v>
      </c>
      <c r="C10" s="18" t="s">
        <v>19</v>
      </c>
      <c r="D10" s="19" t="s">
        <v>20</v>
      </c>
      <c r="E10" s="20">
        <v>2.0023689999999998</v>
      </c>
      <c r="F10" s="20">
        <v>0</v>
      </c>
      <c r="G10" s="20">
        <v>8.1410000000000007E-3</v>
      </c>
      <c r="H10" s="20">
        <v>0.14360899999999999</v>
      </c>
      <c r="I10" s="20">
        <v>8.0817E-2</v>
      </c>
      <c r="J10" s="20">
        <v>8.3085000000000006E-2</v>
      </c>
      <c r="K10" s="20">
        <v>4.5018380000000002</v>
      </c>
      <c r="L10" s="20">
        <v>0.40635099999999996</v>
      </c>
      <c r="M10" s="20">
        <v>0</v>
      </c>
      <c r="N10" s="20">
        <v>31.766414000000001</v>
      </c>
      <c r="O10" s="20">
        <v>0.24076</v>
      </c>
      <c r="P10" s="20">
        <v>5.9980160000000007</v>
      </c>
      <c r="Q10" s="20">
        <v>0.12890499999999999</v>
      </c>
      <c r="R10" s="20">
        <v>2.9096E-2</v>
      </c>
      <c r="S10" s="20">
        <v>2.2397E-2</v>
      </c>
      <c r="T10" s="20">
        <v>6.3191650000000008</v>
      </c>
      <c r="U10" s="20">
        <v>2.1767000000000002E-2</v>
      </c>
      <c r="V10" s="20">
        <v>51.75273</v>
      </c>
      <c r="BA10" s="16"/>
      <c r="BB10" s="16"/>
      <c r="BC10" s="16"/>
      <c r="BD10" s="16"/>
      <c r="BE10" s="16"/>
      <c r="BF10" s="16"/>
      <c r="BG10" s="16"/>
      <c r="BH10" s="16"/>
    </row>
    <row r="11" spans="2:60" x14ac:dyDescent="0.3">
      <c r="B11" s="17" t="s">
        <v>21</v>
      </c>
      <c r="C11" s="18" t="s">
        <v>22</v>
      </c>
      <c r="D11" s="19" t="s">
        <v>23</v>
      </c>
      <c r="E11" s="20">
        <v>0.21637000000000001</v>
      </c>
      <c r="F11" s="20">
        <v>0</v>
      </c>
      <c r="G11" s="20">
        <v>3.0446999999999998E-2</v>
      </c>
      <c r="H11" s="20">
        <v>9.2279250000000008</v>
      </c>
      <c r="I11" s="20">
        <v>51.023398</v>
      </c>
      <c r="J11" s="20">
        <v>10.744896000000001</v>
      </c>
      <c r="K11" s="20">
        <v>192.94061500000001</v>
      </c>
      <c r="L11" s="20">
        <v>77.609003000000001</v>
      </c>
      <c r="M11" s="20">
        <v>4.8089510000000004</v>
      </c>
      <c r="N11" s="20">
        <v>372.71588599999995</v>
      </c>
      <c r="O11" s="20">
        <v>13.104653000000001</v>
      </c>
      <c r="P11" s="20">
        <v>304.88550200000003</v>
      </c>
      <c r="Q11" s="20">
        <v>4.6096060000000003</v>
      </c>
      <c r="R11" s="20">
        <v>4.5245040000000003</v>
      </c>
      <c r="S11" s="20">
        <v>16.512654999999999</v>
      </c>
      <c r="T11" s="20">
        <v>35.729234000000005</v>
      </c>
      <c r="U11" s="20">
        <v>3.9989000000000004E-2</v>
      </c>
      <c r="V11" s="20">
        <v>1098.7236339999999</v>
      </c>
      <c r="BA11" s="16"/>
      <c r="BB11" s="16"/>
      <c r="BC11" s="16"/>
      <c r="BD11" s="16"/>
      <c r="BE11" s="16"/>
      <c r="BF11" s="16"/>
      <c r="BG11" s="16"/>
      <c r="BH11" s="16"/>
    </row>
    <row r="12" spans="2:60" x14ac:dyDescent="0.3">
      <c r="B12" s="17" t="s">
        <v>24</v>
      </c>
      <c r="C12" s="18" t="s">
        <v>25</v>
      </c>
      <c r="D12" s="19" t="s">
        <v>26</v>
      </c>
      <c r="E12" s="20">
        <v>3.0731999999999999E-2</v>
      </c>
      <c r="F12" s="20">
        <v>0</v>
      </c>
      <c r="G12" s="20">
        <v>1.3755E-2</v>
      </c>
      <c r="H12" s="20">
        <v>3.463781</v>
      </c>
      <c r="I12" s="20">
        <v>5.2267570000000001</v>
      </c>
      <c r="J12" s="20">
        <v>0.19183500000000001</v>
      </c>
      <c r="K12" s="20">
        <v>7.7440990000000003</v>
      </c>
      <c r="L12" s="20">
        <v>3.0947459999999998</v>
      </c>
      <c r="M12" s="20">
        <v>1.3147180000000001</v>
      </c>
      <c r="N12" s="20">
        <v>26.017521000000006</v>
      </c>
      <c r="O12" s="20">
        <v>1.349426</v>
      </c>
      <c r="P12" s="20">
        <v>41.600824000000003</v>
      </c>
      <c r="Q12" s="20">
        <v>1.5184520000000001</v>
      </c>
      <c r="R12" s="20">
        <v>2.085512</v>
      </c>
      <c r="S12" s="20">
        <v>11.65888</v>
      </c>
      <c r="T12" s="20">
        <v>25.267406999999999</v>
      </c>
      <c r="U12" s="20">
        <v>4.2152999999999996E-2</v>
      </c>
      <c r="V12" s="20">
        <v>130.620598</v>
      </c>
      <c r="BA12" s="16"/>
      <c r="BB12" s="16"/>
      <c r="BC12" s="16"/>
      <c r="BD12" s="16"/>
      <c r="BE12" s="16"/>
      <c r="BF12" s="16"/>
      <c r="BG12" s="16"/>
      <c r="BH12" s="16"/>
    </row>
    <row r="13" spans="2:60" x14ac:dyDescent="0.3">
      <c r="B13" s="17" t="s">
        <v>27</v>
      </c>
      <c r="C13" s="18" t="s">
        <v>28</v>
      </c>
      <c r="D13" s="19" t="s">
        <v>29</v>
      </c>
      <c r="E13" s="20">
        <v>25.262743999999998</v>
      </c>
      <c r="F13" s="20">
        <v>0.14221300000000001</v>
      </c>
      <c r="G13" s="20">
        <v>5.8470000000000001E-2</v>
      </c>
      <c r="H13" s="20">
        <v>0.22455700000000001</v>
      </c>
      <c r="I13" s="20">
        <v>35.443282000000004</v>
      </c>
      <c r="J13" s="20">
        <v>1.0724199999999999</v>
      </c>
      <c r="K13" s="20">
        <v>156.01488699999999</v>
      </c>
      <c r="L13" s="20">
        <v>63.002884999999992</v>
      </c>
      <c r="M13" s="20">
        <v>0.169214</v>
      </c>
      <c r="N13" s="20">
        <v>240.53563800000001</v>
      </c>
      <c r="O13" s="20">
        <v>13.711015</v>
      </c>
      <c r="P13" s="20">
        <v>58.734009</v>
      </c>
      <c r="Q13" s="20">
        <v>1.3282929999999999</v>
      </c>
      <c r="R13" s="20">
        <v>0.57288300000000003</v>
      </c>
      <c r="S13" s="20">
        <v>124.121993</v>
      </c>
      <c r="T13" s="20">
        <v>64.688487999999992</v>
      </c>
      <c r="U13" s="20">
        <v>0.36930600000000002</v>
      </c>
      <c r="V13" s="20">
        <v>785.45229700000016</v>
      </c>
      <c r="BA13" s="16"/>
      <c r="BB13" s="16"/>
      <c r="BC13" s="16"/>
      <c r="BD13" s="16"/>
      <c r="BE13" s="16"/>
      <c r="BF13" s="16"/>
      <c r="BG13" s="16"/>
      <c r="BH13" s="16"/>
    </row>
    <row r="14" spans="2:60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5.0722170000000002</v>
      </c>
      <c r="J14" s="20">
        <v>0</v>
      </c>
      <c r="K14" s="20">
        <v>9.6288289999999996</v>
      </c>
      <c r="L14" s="20">
        <v>42.238671000000004</v>
      </c>
      <c r="M14" s="20">
        <v>1.8217000000000001E-2</v>
      </c>
      <c r="N14" s="20">
        <v>0</v>
      </c>
      <c r="O14" s="20">
        <v>0</v>
      </c>
      <c r="P14" s="20">
        <v>0.16949900000000001</v>
      </c>
      <c r="Q14" s="20">
        <v>39.261740000000003</v>
      </c>
      <c r="R14" s="20">
        <v>0.76066</v>
      </c>
      <c r="S14" s="20">
        <v>56.802306999999999</v>
      </c>
      <c r="T14" s="20">
        <v>96.692533999999995</v>
      </c>
      <c r="U14" s="20">
        <v>0</v>
      </c>
      <c r="V14" s="20">
        <v>250.64467399999998</v>
      </c>
      <c r="BA14" s="16"/>
      <c r="BB14" s="16"/>
      <c r="BC14" s="16"/>
      <c r="BD14" s="16"/>
      <c r="BE14" s="16"/>
      <c r="BF14" s="16"/>
      <c r="BG14" s="16"/>
      <c r="BH14" s="16"/>
    </row>
    <row r="15" spans="2:60" ht="15" thickBot="1" x14ac:dyDescent="0.35">
      <c r="B15" s="17" t="s">
        <v>33</v>
      </c>
      <c r="C15" s="18" t="s">
        <v>34</v>
      </c>
      <c r="D15" s="19" t="s">
        <v>35</v>
      </c>
      <c r="E15" s="20">
        <v>9.6229999999999996E-3</v>
      </c>
      <c r="F15" s="20">
        <v>0</v>
      </c>
      <c r="G15" s="20">
        <v>1.5271E-2</v>
      </c>
      <c r="H15" s="20">
        <v>0.12199</v>
      </c>
      <c r="I15" s="20">
        <v>0.70459000000000005</v>
      </c>
      <c r="J15" s="20">
        <v>0.91649000000000003</v>
      </c>
      <c r="K15" s="20">
        <v>12.589373999999999</v>
      </c>
      <c r="L15" s="20">
        <v>3.6423909999999999</v>
      </c>
      <c r="M15" s="20">
        <v>0.35308499999999998</v>
      </c>
      <c r="N15" s="20">
        <v>13.912211000000001</v>
      </c>
      <c r="O15" s="20">
        <v>1.820978</v>
      </c>
      <c r="P15" s="20">
        <v>21.444490000000002</v>
      </c>
      <c r="Q15" s="20">
        <v>7.6751999999999987E-2</v>
      </c>
      <c r="R15" s="20">
        <v>4.9487000000000003E-2</v>
      </c>
      <c r="S15" s="20">
        <v>6.7330729999999992</v>
      </c>
      <c r="T15" s="20">
        <v>29.144962000000007</v>
      </c>
      <c r="U15" s="20">
        <v>2.9090000000000001E-2</v>
      </c>
      <c r="V15" s="20">
        <v>91.563856999999999</v>
      </c>
      <c r="BA15" s="16"/>
      <c r="BB15" s="16"/>
      <c r="BC15" s="16"/>
      <c r="BD15" s="16"/>
      <c r="BE15" s="16"/>
      <c r="BF15" s="16"/>
      <c r="BG15" s="16"/>
      <c r="BH15" s="16"/>
    </row>
    <row r="16" spans="2:60" ht="15" thickBot="1" x14ac:dyDescent="0.35">
      <c r="B16" s="22">
        <v>2</v>
      </c>
      <c r="C16" s="23" t="s">
        <v>36</v>
      </c>
      <c r="D16" s="24" t="s">
        <v>37</v>
      </c>
      <c r="E16" s="25">
        <v>14.878675999999999</v>
      </c>
      <c r="F16" s="25">
        <v>1.1369419999999999</v>
      </c>
      <c r="G16" s="25">
        <v>3.7519999999999998E-2</v>
      </c>
      <c r="H16" s="25">
        <v>13.924252000000001</v>
      </c>
      <c r="I16" s="25">
        <v>17.384260999999999</v>
      </c>
      <c r="J16" s="25">
        <v>7.8157990000000002</v>
      </c>
      <c r="K16" s="25">
        <v>29.462731999999999</v>
      </c>
      <c r="L16" s="25">
        <v>18.775316</v>
      </c>
      <c r="M16" s="25">
        <v>2.9922089999999999</v>
      </c>
      <c r="N16" s="25">
        <v>301.67612600000001</v>
      </c>
      <c r="O16" s="25">
        <v>2.635475</v>
      </c>
      <c r="P16" s="25">
        <v>145.16146899999998</v>
      </c>
      <c r="Q16" s="25">
        <v>1.436447</v>
      </c>
      <c r="R16" s="25">
        <v>6.3510520000000001</v>
      </c>
      <c r="S16" s="25">
        <v>84.602133000000009</v>
      </c>
      <c r="T16" s="25">
        <v>360.45719200000002</v>
      </c>
      <c r="U16" s="25">
        <v>7.6363029999999998</v>
      </c>
      <c r="V16" s="25">
        <v>1016.363904</v>
      </c>
      <c r="BA16" s="16"/>
      <c r="BB16" s="16"/>
      <c r="BC16" s="16"/>
      <c r="BD16" s="16"/>
      <c r="BE16" s="16"/>
      <c r="BF16" s="16"/>
      <c r="BG16" s="16"/>
      <c r="BH16" s="16"/>
    </row>
    <row r="17" spans="2:60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3.4143E-2</v>
      </c>
      <c r="H17" s="26">
        <v>2.433681</v>
      </c>
      <c r="I17" s="26">
        <v>10.038698</v>
      </c>
      <c r="J17" s="26">
        <v>1.1160780000000001</v>
      </c>
      <c r="K17" s="26">
        <v>10.259615</v>
      </c>
      <c r="L17" s="26">
        <v>13.600315999999998</v>
      </c>
      <c r="M17" s="26">
        <v>1.377E-3</v>
      </c>
      <c r="N17" s="26">
        <v>129.215564</v>
      </c>
      <c r="O17" s="26">
        <v>0.72767499999999996</v>
      </c>
      <c r="P17" s="26">
        <v>62.126734999999996</v>
      </c>
      <c r="Q17" s="26">
        <v>0.31147999999999998</v>
      </c>
      <c r="R17" s="26">
        <v>2.7633000000000001E-2</v>
      </c>
      <c r="S17" s="26">
        <v>10.899695000000001</v>
      </c>
      <c r="T17" s="26">
        <v>119.89576799999999</v>
      </c>
      <c r="U17" s="26">
        <v>0</v>
      </c>
      <c r="V17" s="26">
        <v>360.68845800000003</v>
      </c>
      <c r="BA17" s="16"/>
      <c r="BB17" s="16"/>
      <c r="BC17" s="16"/>
      <c r="BD17" s="16"/>
      <c r="BE17" s="16"/>
      <c r="BF17" s="16"/>
      <c r="BG17" s="16"/>
      <c r="BH17" s="16"/>
    </row>
    <row r="18" spans="2:60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3.1630999999999999E-2</v>
      </c>
      <c r="H18" s="26">
        <v>0.89406000000000008</v>
      </c>
      <c r="I18" s="26">
        <v>6.0889500000000005</v>
      </c>
      <c r="J18" s="26">
        <v>0.45356099999999999</v>
      </c>
      <c r="K18" s="26">
        <v>4.6091489999999995</v>
      </c>
      <c r="L18" s="26">
        <v>10.560583999999999</v>
      </c>
      <c r="M18" s="26">
        <v>0</v>
      </c>
      <c r="N18" s="26">
        <v>19.942227000000003</v>
      </c>
      <c r="O18" s="26">
        <v>0.29642600000000002</v>
      </c>
      <c r="P18" s="26">
        <v>6.0748229999999994</v>
      </c>
      <c r="Q18" s="26">
        <v>0</v>
      </c>
      <c r="R18" s="26">
        <v>0</v>
      </c>
      <c r="S18" s="26">
        <v>2.8519000000000003E-2</v>
      </c>
      <c r="T18" s="26">
        <v>2.467549</v>
      </c>
      <c r="U18" s="26">
        <v>0</v>
      </c>
      <c r="V18" s="26">
        <v>51.447479000000001</v>
      </c>
      <c r="BA18" s="16"/>
      <c r="BB18" s="16"/>
      <c r="BC18" s="16"/>
      <c r="BD18" s="16"/>
      <c r="BE18" s="16"/>
      <c r="BF18" s="16"/>
      <c r="BG18" s="16"/>
      <c r="BH18" s="16"/>
    </row>
    <row r="19" spans="2:60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2.5119999999999999E-3</v>
      </c>
      <c r="H19" s="26">
        <v>1.5396209999999999</v>
      </c>
      <c r="I19" s="26">
        <v>3.9218700000000002</v>
      </c>
      <c r="J19" s="26">
        <v>0.66251700000000002</v>
      </c>
      <c r="K19" s="26">
        <v>5.5715319999999995</v>
      </c>
      <c r="L19" s="26">
        <v>2.957611</v>
      </c>
      <c r="M19" s="26">
        <v>1.077E-3</v>
      </c>
      <c r="N19" s="26">
        <v>108.45403599999999</v>
      </c>
      <c r="O19" s="26">
        <v>0.41896500000000003</v>
      </c>
      <c r="P19" s="26">
        <v>55.261657000000007</v>
      </c>
      <c r="Q19" s="26">
        <v>0.31147999999999998</v>
      </c>
      <c r="R19" s="26">
        <v>2.7633000000000001E-2</v>
      </c>
      <c r="S19" s="26">
        <v>8.4964630000000003</v>
      </c>
      <c r="T19" s="26">
        <v>116.685146</v>
      </c>
      <c r="U19" s="26">
        <v>0</v>
      </c>
      <c r="V19" s="26">
        <v>304.31211999999999</v>
      </c>
      <c r="BA19" s="16"/>
      <c r="BB19" s="16"/>
      <c r="BC19" s="16"/>
      <c r="BD19" s="16"/>
      <c r="BE19" s="16"/>
      <c r="BF19" s="16"/>
      <c r="BG19" s="16"/>
      <c r="BH19" s="16"/>
    </row>
    <row r="20" spans="2:60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2.7878E-2</v>
      </c>
      <c r="J20" s="26">
        <v>0</v>
      </c>
      <c r="K20" s="26">
        <v>0</v>
      </c>
      <c r="L20" s="26">
        <v>7.0787000000000003E-2</v>
      </c>
      <c r="M20" s="26">
        <v>0</v>
      </c>
      <c r="N20" s="26">
        <v>0.30703199999999997</v>
      </c>
      <c r="O20" s="26">
        <v>0</v>
      </c>
      <c r="P20" s="26">
        <v>7.3312000000000002E-2</v>
      </c>
      <c r="Q20" s="26">
        <v>0</v>
      </c>
      <c r="R20" s="26">
        <v>0</v>
      </c>
      <c r="S20" s="26">
        <v>1.5229529999999998</v>
      </c>
      <c r="T20" s="26">
        <v>1.5147000000000001E-2</v>
      </c>
      <c r="U20" s="26">
        <v>0</v>
      </c>
      <c r="V20" s="26">
        <v>2.0171089999999996</v>
      </c>
      <c r="BA20" s="16"/>
      <c r="BB20" s="16"/>
      <c r="BC20" s="16"/>
      <c r="BD20" s="16"/>
      <c r="BE20" s="16"/>
      <c r="BF20" s="16"/>
      <c r="BG20" s="16"/>
      <c r="BH20" s="16"/>
    </row>
    <row r="21" spans="2:60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7.8934000000000004E-2</v>
      </c>
      <c r="L21" s="26">
        <v>1.1334E-2</v>
      </c>
      <c r="M21" s="26">
        <v>2.9999999999999997E-4</v>
      </c>
      <c r="N21" s="26">
        <v>0.51226900000000009</v>
      </c>
      <c r="O21" s="26">
        <v>1.2284E-2</v>
      </c>
      <c r="P21" s="26">
        <v>0.716943</v>
      </c>
      <c r="Q21" s="26">
        <v>0</v>
      </c>
      <c r="R21" s="26">
        <v>0</v>
      </c>
      <c r="S21" s="26">
        <v>0.85175999999999996</v>
      </c>
      <c r="T21" s="26">
        <v>0.72792600000000007</v>
      </c>
      <c r="U21" s="26">
        <v>0</v>
      </c>
      <c r="V21" s="26">
        <v>2.9117500000000001</v>
      </c>
      <c r="BA21" s="16"/>
      <c r="BB21" s="16"/>
      <c r="BC21" s="16"/>
      <c r="BD21" s="16"/>
      <c r="BE21" s="16"/>
      <c r="BF21" s="16"/>
      <c r="BG21" s="16"/>
      <c r="BH21" s="16"/>
    </row>
    <row r="22" spans="2:60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4.5399999999999998E-4</v>
      </c>
      <c r="H22" s="26">
        <v>1.452102</v>
      </c>
      <c r="I22" s="26">
        <v>2.7179139999999999</v>
      </c>
      <c r="J22" s="26">
        <v>0.298045</v>
      </c>
      <c r="K22" s="26">
        <v>9.3253970000000006</v>
      </c>
      <c r="L22" s="26">
        <v>2.3799570000000001</v>
      </c>
      <c r="M22" s="26">
        <v>0.69679199999999997</v>
      </c>
      <c r="N22" s="26">
        <v>12.445043999999999</v>
      </c>
      <c r="O22" s="26">
        <v>0.71913399999999994</v>
      </c>
      <c r="P22" s="26">
        <v>16.289766</v>
      </c>
      <c r="Q22" s="26">
        <v>0.112064</v>
      </c>
      <c r="R22" s="26">
        <v>9.7920000000000004E-3</v>
      </c>
      <c r="S22" s="26">
        <v>3.4561109999999999</v>
      </c>
      <c r="T22" s="26">
        <v>13.608207</v>
      </c>
      <c r="U22" s="26">
        <v>9.2650999999999997E-2</v>
      </c>
      <c r="V22" s="26">
        <v>63.603429999999989</v>
      </c>
      <c r="BA22" s="16"/>
      <c r="BB22" s="16"/>
      <c r="BC22" s="16"/>
      <c r="BD22" s="16"/>
      <c r="BE22" s="16"/>
      <c r="BF22" s="16"/>
      <c r="BG22" s="16"/>
      <c r="BH22" s="16"/>
    </row>
    <row r="23" spans="2:60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4.5853999999999999E-2</v>
      </c>
      <c r="I23" s="26">
        <v>6.8780999999999995E-2</v>
      </c>
      <c r="J23" s="26">
        <v>0</v>
      </c>
      <c r="K23" s="26">
        <v>0</v>
      </c>
      <c r="L23" s="26">
        <v>4.169E-3</v>
      </c>
      <c r="M23" s="26">
        <v>0</v>
      </c>
      <c r="N23" s="26">
        <v>0.45437</v>
      </c>
      <c r="O23" s="26">
        <v>0</v>
      </c>
      <c r="P23" s="26">
        <v>0.35640899999999998</v>
      </c>
      <c r="Q23" s="26">
        <v>0</v>
      </c>
      <c r="R23" s="26">
        <v>0</v>
      </c>
      <c r="S23" s="26">
        <v>59.076377999999998</v>
      </c>
      <c r="T23" s="26">
        <v>1.548608</v>
      </c>
      <c r="U23" s="26">
        <v>2.0839999999999999E-3</v>
      </c>
      <c r="V23" s="26">
        <v>61.556653000000004</v>
      </c>
      <c r="BA23" s="16"/>
      <c r="BB23" s="16"/>
      <c r="BC23" s="16"/>
      <c r="BD23" s="16"/>
      <c r="BE23" s="16"/>
      <c r="BF23" s="16"/>
      <c r="BG23" s="16"/>
      <c r="BH23" s="16"/>
    </row>
    <row r="24" spans="2:60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7.3809640000000005</v>
      </c>
      <c r="I24" s="26">
        <v>1.238048</v>
      </c>
      <c r="J24" s="26">
        <v>5.4377669999999991</v>
      </c>
      <c r="K24" s="26">
        <v>1.8760000000000001E-3</v>
      </c>
      <c r="L24" s="26">
        <v>0</v>
      </c>
      <c r="M24" s="26">
        <v>0</v>
      </c>
      <c r="N24" s="26">
        <v>116.43893599999998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36.137788</v>
      </c>
      <c r="U24" s="26">
        <v>0</v>
      </c>
      <c r="V24" s="26">
        <v>166.63537899999997</v>
      </c>
      <c r="BA24" s="16"/>
      <c r="BB24" s="16"/>
      <c r="BC24" s="16"/>
      <c r="BD24" s="16"/>
      <c r="BE24" s="16"/>
      <c r="BF24" s="16"/>
      <c r="BG24" s="16"/>
      <c r="BH24" s="16"/>
    </row>
    <row r="25" spans="2:60" x14ac:dyDescent="0.3">
      <c r="B25" s="17" t="s">
        <v>62</v>
      </c>
      <c r="C25" s="18" t="s">
        <v>63</v>
      </c>
      <c r="D25" s="19" t="s">
        <v>64</v>
      </c>
      <c r="E25" s="26">
        <v>14.878675999999999</v>
      </c>
      <c r="F25" s="26">
        <v>1.1369419999999999</v>
      </c>
      <c r="G25" s="26">
        <v>2.9229999999999998E-3</v>
      </c>
      <c r="H25" s="26">
        <v>2.6116509999999997</v>
      </c>
      <c r="I25" s="26">
        <v>3.3208199999999999</v>
      </c>
      <c r="J25" s="26">
        <v>0.96390900000000002</v>
      </c>
      <c r="K25" s="26">
        <v>9.8758440000000007</v>
      </c>
      <c r="L25" s="26">
        <v>2.7908740000000001</v>
      </c>
      <c r="M25" s="26">
        <v>2.2940399999999999</v>
      </c>
      <c r="N25" s="26">
        <v>43.122211999999998</v>
      </c>
      <c r="O25" s="26">
        <v>1.188666</v>
      </c>
      <c r="P25" s="26">
        <v>66.388559000000001</v>
      </c>
      <c r="Q25" s="26">
        <v>1.0129030000000001</v>
      </c>
      <c r="R25" s="26">
        <v>6.3136270000000003</v>
      </c>
      <c r="S25" s="26">
        <v>11.169949000000001</v>
      </c>
      <c r="T25" s="26">
        <v>189.26682099999999</v>
      </c>
      <c r="U25" s="26">
        <v>7.5415679999999998</v>
      </c>
      <c r="V25" s="26">
        <v>363.87998399999998</v>
      </c>
      <c r="BA25" s="16"/>
      <c r="BB25" s="16"/>
      <c r="BC25" s="16"/>
      <c r="BD25" s="16"/>
      <c r="BE25" s="16"/>
      <c r="BF25" s="16"/>
      <c r="BG25" s="16"/>
      <c r="BH25" s="16"/>
    </row>
    <row r="26" spans="2:60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2.5349999999999999E-3</v>
      </c>
      <c r="H26" s="26">
        <v>0</v>
      </c>
      <c r="I26" s="26">
        <v>0</v>
      </c>
      <c r="J26" s="26">
        <v>0</v>
      </c>
      <c r="K26" s="26">
        <v>2.9840000000000001E-3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0.141209</v>
      </c>
      <c r="S26" s="26">
        <v>2.5999999999999999E-2</v>
      </c>
      <c r="T26" s="26">
        <v>147.72269700000001</v>
      </c>
      <c r="U26" s="26">
        <v>0</v>
      </c>
      <c r="V26" s="26">
        <v>147.89542500000002</v>
      </c>
      <c r="BA26" s="16"/>
      <c r="BB26" s="16"/>
      <c r="BC26" s="16"/>
      <c r="BD26" s="16"/>
      <c r="BE26" s="16"/>
      <c r="BF26" s="16"/>
      <c r="BG26" s="16"/>
      <c r="BH26" s="16"/>
    </row>
    <row r="27" spans="2:60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7.0559999999999998E-2</v>
      </c>
      <c r="J27" s="26">
        <v>4.7039999999999998E-2</v>
      </c>
      <c r="K27" s="26">
        <v>0</v>
      </c>
      <c r="L27" s="26">
        <v>4.3119999999999999E-2</v>
      </c>
      <c r="M27" s="26">
        <v>0</v>
      </c>
      <c r="N27" s="26">
        <v>3.3555200000000003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3.5162400000000003</v>
      </c>
      <c r="BA27" s="16"/>
      <c r="BB27" s="16"/>
      <c r="BC27" s="16"/>
      <c r="BD27" s="16"/>
      <c r="BE27" s="16"/>
      <c r="BF27" s="16"/>
      <c r="BG27" s="16"/>
      <c r="BH27" s="16"/>
    </row>
    <row r="28" spans="2:60" ht="15" thickBot="1" x14ac:dyDescent="0.35">
      <c r="B28" s="17" t="s">
        <v>71</v>
      </c>
      <c r="C28" s="18" t="s">
        <v>72</v>
      </c>
      <c r="D28" s="21" t="s">
        <v>73</v>
      </c>
      <c r="E28" s="26">
        <v>14.878675999999999</v>
      </c>
      <c r="F28" s="26">
        <v>1.1369419999999999</v>
      </c>
      <c r="G28" s="26">
        <v>3.88E-4</v>
      </c>
      <c r="H28" s="26">
        <v>2.6116509999999997</v>
      </c>
      <c r="I28" s="26">
        <v>3.2502599999999999</v>
      </c>
      <c r="J28" s="26">
        <v>0.91686900000000005</v>
      </c>
      <c r="K28" s="26">
        <v>9.8728599999999993</v>
      </c>
      <c r="L28" s="26">
        <v>2.747754</v>
      </c>
      <c r="M28" s="26">
        <v>2.2940399999999999</v>
      </c>
      <c r="N28" s="26">
        <v>39.766691999999999</v>
      </c>
      <c r="O28" s="26">
        <v>1.188666</v>
      </c>
      <c r="P28" s="26">
        <v>66.388559000000001</v>
      </c>
      <c r="Q28" s="26">
        <v>1.0129030000000001</v>
      </c>
      <c r="R28" s="26">
        <v>6.1724180000000004</v>
      </c>
      <c r="S28" s="26">
        <v>11.143949000000001</v>
      </c>
      <c r="T28" s="26">
        <v>41.544123999999996</v>
      </c>
      <c r="U28" s="26">
        <v>7.5415679999999998</v>
      </c>
      <c r="V28" s="26">
        <v>212.46831899999998</v>
      </c>
      <c r="BA28" s="16"/>
      <c r="BB28" s="16"/>
      <c r="BC28" s="16"/>
      <c r="BD28" s="16"/>
      <c r="BE28" s="16"/>
      <c r="BF28" s="16"/>
      <c r="BG28" s="16"/>
      <c r="BH28" s="16"/>
    </row>
    <row r="29" spans="2:60" ht="15" thickBot="1" x14ac:dyDescent="0.35">
      <c r="B29" s="22">
        <v>3</v>
      </c>
      <c r="C29" s="23" t="s">
        <v>74</v>
      </c>
      <c r="D29" s="24" t="s">
        <v>75</v>
      </c>
      <c r="E29" s="25">
        <v>362.12703799999997</v>
      </c>
      <c r="F29" s="25">
        <v>92.348966000000004</v>
      </c>
      <c r="G29" s="25">
        <v>75.844423000000006</v>
      </c>
      <c r="H29" s="25">
        <v>46.026323000000005</v>
      </c>
      <c r="I29" s="25">
        <v>67.052625000000006</v>
      </c>
      <c r="J29" s="25">
        <v>8.2476389999999995</v>
      </c>
      <c r="K29" s="25">
        <v>247.32119900000001</v>
      </c>
      <c r="L29" s="25">
        <v>139.252568</v>
      </c>
      <c r="M29" s="25">
        <v>17.004490000000001</v>
      </c>
      <c r="N29" s="25">
        <v>339.78172099999995</v>
      </c>
      <c r="O29" s="25">
        <v>9.3862450000000006</v>
      </c>
      <c r="P29" s="25">
        <v>105.02533</v>
      </c>
      <c r="Q29" s="25">
        <v>5.4321039999999998</v>
      </c>
      <c r="R29" s="25">
        <v>2.5800139999999998</v>
      </c>
      <c r="S29" s="25">
        <v>49.635244</v>
      </c>
      <c r="T29" s="25">
        <v>134.413634</v>
      </c>
      <c r="U29" s="25">
        <v>0.99962099999999998</v>
      </c>
      <c r="V29" s="25">
        <v>1702.4791839999998</v>
      </c>
      <c r="BA29" s="16"/>
      <c r="BB29" s="16"/>
      <c r="BC29" s="16"/>
      <c r="BD29" s="16"/>
      <c r="BE29" s="16"/>
      <c r="BF29" s="16"/>
      <c r="BG29" s="16"/>
      <c r="BH29" s="16"/>
    </row>
    <row r="30" spans="2:60" x14ac:dyDescent="0.3">
      <c r="B30" s="17" t="s">
        <v>76</v>
      </c>
      <c r="C30" s="18" t="s">
        <v>77</v>
      </c>
      <c r="D30" s="19" t="s">
        <v>78</v>
      </c>
      <c r="E30" s="26">
        <v>113.20696599999999</v>
      </c>
      <c r="F30" s="26">
        <v>17.15681</v>
      </c>
      <c r="G30" s="26">
        <v>2.8712499999999999</v>
      </c>
      <c r="H30" s="26">
        <v>2.0445660000000001</v>
      </c>
      <c r="I30" s="26">
        <v>6.826651</v>
      </c>
      <c r="J30" s="26">
        <v>0.25958700000000001</v>
      </c>
      <c r="K30" s="26">
        <v>0</v>
      </c>
      <c r="L30" s="26">
        <v>14.890560000000001</v>
      </c>
      <c r="M30" s="26">
        <v>0.27344600000000002</v>
      </c>
      <c r="N30" s="26">
        <v>29.891166000000002</v>
      </c>
      <c r="O30" s="26">
        <v>0</v>
      </c>
      <c r="P30" s="26">
        <v>4.4457490000000002</v>
      </c>
      <c r="Q30" s="26">
        <v>0.112674</v>
      </c>
      <c r="R30" s="26">
        <v>3.2889000000000002E-2</v>
      </c>
      <c r="S30" s="26">
        <v>0.74082800000000004</v>
      </c>
      <c r="T30" s="26">
        <v>1.8216740000000002</v>
      </c>
      <c r="U30" s="26">
        <v>0.281862</v>
      </c>
      <c r="V30" s="26">
        <v>194.85667800000002</v>
      </c>
      <c r="BA30" s="16"/>
      <c r="BB30" s="16"/>
      <c r="BC30" s="16"/>
      <c r="BD30" s="16"/>
      <c r="BE30" s="16"/>
      <c r="BF30" s="16"/>
      <c r="BG30" s="16"/>
      <c r="BH30" s="16"/>
    </row>
    <row r="31" spans="2:60" x14ac:dyDescent="0.3">
      <c r="B31" s="17" t="s">
        <v>79</v>
      </c>
      <c r="C31" s="18" t="s">
        <v>80</v>
      </c>
      <c r="D31" s="19" t="s">
        <v>81</v>
      </c>
      <c r="E31" s="26">
        <v>0.85299700000000012</v>
      </c>
      <c r="F31" s="26">
        <v>9.0480000000000005E-2</v>
      </c>
      <c r="G31" s="26">
        <v>0</v>
      </c>
      <c r="H31" s="26">
        <v>0.147453</v>
      </c>
      <c r="I31" s="26">
        <v>0</v>
      </c>
      <c r="J31" s="26">
        <v>6.1250000000000002E-3</v>
      </c>
      <c r="K31" s="26">
        <v>4.7829999999999999E-3</v>
      </c>
      <c r="L31" s="26">
        <v>0</v>
      </c>
      <c r="M31" s="26">
        <v>0</v>
      </c>
      <c r="N31" s="26">
        <v>6.0900000000000003E-2</v>
      </c>
      <c r="O31" s="26">
        <v>0</v>
      </c>
      <c r="P31" s="26">
        <v>0</v>
      </c>
      <c r="Q31" s="26">
        <v>1.8010000000000001E-3</v>
      </c>
      <c r="R31" s="26">
        <v>0</v>
      </c>
      <c r="S31" s="26">
        <v>0</v>
      </c>
      <c r="T31" s="26">
        <v>0.15440699999999999</v>
      </c>
      <c r="U31" s="26">
        <v>6.8459999999999997E-3</v>
      </c>
      <c r="V31" s="26">
        <v>1.3257919999999999</v>
      </c>
      <c r="BA31" s="16"/>
      <c r="BB31" s="16"/>
      <c r="BC31" s="16"/>
      <c r="BD31" s="16"/>
      <c r="BE31" s="16"/>
      <c r="BF31" s="16"/>
      <c r="BG31" s="16"/>
      <c r="BH31" s="16"/>
    </row>
    <row r="32" spans="2:60" ht="15" thickBot="1" x14ac:dyDescent="0.35">
      <c r="B32" s="27" t="s">
        <v>82</v>
      </c>
      <c r="C32" s="28" t="s">
        <v>83</v>
      </c>
      <c r="D32" s="29" t="s">
        <v>84</v>
      </c>
      <c r="E32" s="30">
        <v>248.06707500000002</v>
      </c>
      <c r="F32" s="30">
        <v>75.101676000000012</v>
      </c>
      <c r="G32" s="30">
        <v>72.973173000000003</v>
      </c>
      <c r="H32" s="30">
        <v>43.834303999999996</v>
      </c>
      <c r="I32" s="30">
        <v>60.225974000000001</v>
      </c>
      <c r="J32" s="30">
        <v>7.9819269999999998</v>
      </c>
      <c r="K32" s="30">
        <v>247.316416</v>
      </c>
      <c r="L32" s="30">
        <v>124.362008</v>
      </c>
      <c r="M32" s="30">
        <v>16.731044000000001</v>
      </c>
      <c r="N32" s="30">
        <v>309.829655</v>
      </c>
      <c r="O32" s="30">
        <v>9.3862450000000006</v>
      </c>
      <c r="P32" s="30">
        <v>100.57958099999999</v>
      </c>
      <c r="Q32" s="30">
        <v>5.3176290000000002</v>
      </c>
      <c r="R32" s="30">
        <v>2.5471249999999999</v>
      </c>
      <c r="S32" s="30">
        <v>48.894416</v>
      </c>
      <c r="T32" s="30">
        <v>132.43755299999998</v>
      </c>
      <c r="U32" s="30">
        <v>0.71091300000000002</v>
      </c>
      <c r="V32" s="30">
        <v>1506.2967139999998</v>
      </c>
      <c r="BA32" s="16"/>
      <c r="BB32" s="16"/>
      <c r="BC32" s="16"/>
      <c r="BD32" s="16"/>
      <c r="BE32" s="16"/>
      <c r="BF32" s="16"/>
      <c r="BG32" s="16"/>
      <c r="BH32" s="16"/>
    </row>
    <row r="33" spans="2:60" ht="15.6" thickTop="1" thickBot="1" x14ac:dyDescent="0.35">
      <c r="B33" s="31">
        <v>4</v>
      </c>
      <c r="C33" s="32" t="s">
        <v>85</v>
      </c>
      <c r="D33" s="33" t="s">
        <v>86</v>
      </c>
      <c r="E33" s="34">
        <v>465.57881500000002</v>
      </c>
      <c r="F33" s="34">
        <v>13.667956</v>
      </c>
      <c r="G33" s="34">
        <v>1.7171730000000001</v>
      </c>
      <c r="H33" s="34">
        <v>49.119092999999999</v>
      </c>
      <c r="I33" s="34">
        <v>197.80063900000002</v>
      </c>
      <c r="J33" s="34">
        <v>154.59557700000002</v>
      </c>
      <c r="K33" s="34">
        <v>182.06845300000001</v>
      </c>
      <c r="L33" s="34">
        <v>337.38863600000002</v>
      </c>
      <c r="M33" s="34">
        <v>38.400334000000001</v>
      </c>
      <c r="N33" s="34">
        <v>151.983025</v>
      </c>
      <c r="O33" s="34">
        <v>30.681542</v>
      </c>
      <c r="P33" s="34">
        <v>933.54933300000005</v>
      </c>
      <c r="Q33" s="34">
        <v>791.10332500000004</v>
      </c>
      <c r="R33" s="34">
        <v>832.608158</v>
      </c>
      <c r="S33" s="34">
        <v>285.37069500000001</v>
      </c>
      <c r="T33" s="34">
        <v>3887.7034620000004</v>
      </c>
      <c r="U33" s="34">
        <v>194.01575200000002</v>
      </c>
      <c r="V33" s="34">
        <v>8547.351967999999</v>
      </c>
      <c r="BA33" s="16"/>
      <c r="BB33" s="16"/>
      <c r="BC33" s="16"/>
      <c r="BD33" s="16"/>
      <c r="BE33" s="16"/>
      <c r="BF33" s="16"/>
      <c r="BG33" s="16"/>
      <c r="BH33" s="16"/>
    </row>
    <row r="34" spans="2:60" x14ac:dyDescent="0.3">
      <c r="B34" s="17" t="s">
        <v>87</v>
      </c>
      <c r="C34" s="18" t="s">
        <v>88</v>
      </c>
      <c r="D34" s="19" t="s">
        <v>89</v>
      </c>
      <c r="E34" s="26">
        <v>373.12201899999997</v>
      </c>
      <c r="F34" s="26">
        <v>7.9734579999999999</v>
      </c>
      <c r="G34" s="26">
        <v>0.93042899999999995</v>
      </c>
      <c r="H34" s="26">
        <v>32.113134000000002</v>
      </c>
      <c r="I34" s="26">
        <v>186.353779</v>
      </c>
      <c r="J34" s="26">
        <v>122.04378</v>
      </c>
      <c r="K34" s="26">
        <v>87.445350999999988</v>
      </c>
      <c r="L34" s="26">
        <v>139.28563399999999</v>
      </c>
      <c r="M34" s="26">
        <v>26.765851999999999</v>
      </c>
      <c r="N34" s="26">
        <v>124.96503</v>
      </c>
      <c r="O34" s="26">
        <v>29.674876999999999</v>
      </c>
      <c r="P34" s="26">
        <v>650.86482799999999</v>
      </c>
      <c r="Q34" s="26">
        <v>313.67944899999998</v>
      </c>
      <c r="R34" s="26">
        <v>621.37996099999998</v>
      </c>
      <c r="S34" s="26">
        <v>202.18521000000001</v>
      </c>
      <c r="T34" s="26">
        <v>3356.819575</v>
      </c>
      <c r="U34" s="26">
        <v>138.346934</v>
      </c>
      <c r="V34" s="26">
        <v>6413.9492999999993</v>
      </c>
      <c r="BA34" s="16"/>
      <c r="BB34" s="16"/>
      <c r="BC34" s="16"/>
      <c r="BD34" s="16"/>
      <c r="BE34" s="16"/>
      <c r="BF34" s="16"/>
      <c r="BG34" s="16"/>
      <c r="BH34" s="16"/>
    </row>
    <row r="35" spans="2:60" x14ac:dyDescent="0.3">
      <c r="B35" s="17" t="s">
        <v>90</v>
      </c>
      <c r="C35" s="18" t="s">
        <v>91</v>
      </c>
      <c r="D35" s="21" t="s">
        <v>92</v>
      </c>
      <c r="E35" s="26">
        <v>0.66859100000000005</v>
      </c>
      <c r="F35" s="26">
        <v>2.7E-2</v>
      </c>
      <c r="G35" s="26">
        <v>6.4379000000000006E-2</v>
      </c>
      <c r="H35" s="26">
        <v>0.26471099999999997</v>
      </c>
      <c r="I35" s="26">
        <v>39.503928999999999</v>
      </c>
      <c r="J35" s="26">
        <v>3.522723</v>
      </c>
      <c r="K35" s="26">
        <v>9.1451700000000002</v>
      </c>
      <c r="L35" s="26">
        <v>4.9680079999999993</v>
      </c>
      <c r="M35" s="26">
        <v>0.84775699999999998</v>
      </c>
      <c r="N35" s="26">
        <v>1.4129900000000002</v>
      </c>
      <c r="O35" s="26">
        <v>2.0449999999999999E-2</v>
      </c>
      <c r="P35" s="26">
        <v>16.209623000000001</v>
      </c>
      <c r="Q35" s="26">
        <v>21.196213</v>
      </c>
      <c r="R35" s="26">
        <v>106.855701</v>
      </c>
      <c r="S35" s="26">
        <v>7.4306460000000003</v>
      </c>
      <c r="T35" s="26">
        <v>48.449156000000002</v>
      </c>
      <c r="U35" s="26">
        <v>2.7732130000000002</v>
      </c>
      <c r="V35" s="26">
        <v>263.36025999999998</v>
      </c>
      <c r="BA35" s="16"/>
      <c r="BB35" s="16"/>
      <c r="BC35" s="16"/>
      <c r="BD35" s="16"/>
      <c r="BE35" s="16"/>
      <c r="BF35" s="16"/>
      <c r="BG35" s="16"/>
      <c r="BH35" s="16"/>
    </row>
    <row r="36" spans="2:60" x14ac:dyDescent="0.3">
      <c r="B36" s="17" t="s">
        <v>93</v>
      </c>
      <c r="C36" s="18" t="s">
        <v>94</v>
      </c>
      <c r="D36" s="21" t="s">
        <v>95</v>
      </c>
      <c r="E36" s="26">
        <v>43.712273999999994</v>
      </c>
      <c r="F36" s="26">
        <v>1.534</v>
      </c>
      <c r="G36" s="26">
        <v>0.14318700000000001</v>
      </c>
      <c r="H36" s="26">
        <v>3.9709850000000002</v>
      </c>
      <c r="I36" s="26">
        <v>17.197395999999998</v>
      </c>
      <c r="J36" s="26">
        <v>4.6721360000000001</v>
      </c>
      <c r="K36" s="26">
        <v>5.2819310000000002</v>
      </c>
      <c r="L36" s="26">
        <v>31.498780000000004</v>
      </c>
      <c r="M36" s="26">
        <v>9.8958759999999995</v>
      </c>
      <c r="N36" s="26">
        <v>3.6627680000000002</v>
      </c>
      <c r="O36" s="26">
        <v>1.8249139999999999</v>
      </c>
      <c r="P36" s="26">
        <v>30.441848999999998</v>
      </c>
      <c r="Q36" s="26">
        <v>68.330643999999992</v>
      </c>
      <c r="R36" s="26">
        <v>115.932311</v>
      </c>
      <c r="S36" s="26">
        <v>155.65424899999999</v>
      </c>
      <c r="T36" s="26">
        <v>982.58693900000003</v>
      </c>
      <c r="U36" s="26">
        <v>47.624858000000003</v>
      </c>
      <c r="V36" s="26">
        <v>1523.965097</v>
      </c>
      <c r="BA36" s="16"/>
      <c r="BB36" s="16"/>
      <c r="BC36" s="16"/>
      <c r="BD36" s="16"/>
      <c r="BE36" s="16"/>
      <c r="BF36" s="16"/>
      <c r="BG36" s="16"/>
      <c r="BH36" s="16"/>
    </row>
    <row r="37" spans="2:60" x14ac:dyDescent="0.3">
      <c r="B37" s="17" t="s">
        <v>96</v>
      </c>
      <c r="C37" s="18" t="s">
        <v>97</v>
      </c>
      <c r="D37" s="21" t="s">
        <v>98</v>
      </c>
      <c r="E37" s="26">
        <v>328.74115400000005</v>
      </c>
      <c r="F37" s="26">
        <v>6.412458</v>
      </c>
      <c r="G37" s="26">
        <v>0.72286300000000003</v>
      </c>
      <c r="H37" s="26">
        <v>27.877437999999998</v>
      </c>
      <c r="I37" s="26">
        <v>129.65245400000001</v>
      </c>
      <c r="J37" s="26">
        <v>113.848921</v>
      </c>
      <c r="K37" s="26">
        <v>73.018250000000009</v>
      </c>
      <c r="L37" s="26">
        <v>102.81884599999999</v>
      </c>
      <c r="M37" s="26">
        <v>16.022219</v>
      </c>
      <c r="N37" s="26">
        <v>119.88927199999999</v>
      </c>
      <c r="O37" s="26">
        <v>27.829512999999999</v>
      </c>
      <c r="P37" s="26">
        <v>604.21335599999998</v>
      </c>
      <c r="Q37" s="26">
        <v>224.152592</v>
      </c>
      <c r="R37" s="26">
        <v>398.591949</v>
      </c>
      <c r="S37" s="26">
        <v>39.100315000000002</v>
      </c>
      <c r="T37" s="26">
        <v>2325.7834800000001</v>
      </c>
      <c r="U37" s="26">
        <v>87.948862999999989</v>
      </c>
      <c r="V37" s="26">
        <v>4626.6239429999996</v>
      </c>
      <c r="BA37" s="16"/>
      <c r="BB37" s="16"/>
      <c r="BC37" s="16"/>
      <c r="BD37" s="16"/>
      <c r="BE37" s="16"/>
      <c r="BF37" s="16"/>
      <c r="BG37" s="16"/>
      <c r="BH37" s="16"/>
    </row>
    <row r="38" spans="2:60" x14ac:dyDescent="0.3">
      <c r="B38" s="17" t="s">
        <v>99</v>
      </c>
      <c r="C38" s="18" t="s">
        <v>100</v>
      </c>
      <c r="D38" s="19" t="s">
        <v>101</v>
      </c>
      <c r="E38" s="26">
        <v>92.456795999999997</v>
      </c>
      <c r="F38" s="26">
        <v>5.6944980000000003</v>
      </c>
      <c r="G38" s="26">
        <v>0.786744</v>
      </c>
      <c r="H38" s="26">
        <v>17.005959000000001</v>
      </c>
      <c r="I38" s="26">
        <v>11.446859999999999</v>
      </c>
      <c r="J38" s="26">
        <v>32.551797000000001</v>
      </c>
      <c r="K38" s="26">
        <v>94.623102000000003</v>
      </c>
      <c r="L38" s="26">
        <v>198.103002</v>
      </c>
      <c r="M38" s="26">
        <v>11.634482</v>
      </c>
      <c r="N38" s="26">
        <v>27.017995000000003</v>
      </c>
      <c r="O38" s="26">
        <v>1.0066649999999999</v>
      </c>
      <c r="P38" s="26">
        <v>282.68450499999994</v>
      </c>
      <c r="Q38" s="26">
        <v>477.42387600000006</v>
      </c>
      <c r="R38" s="26">
        <v>211.22819699999999</v>
      </c>
      <c r="S38" s="26">
        <v>83.185485</v>
      </c>
      <c r="T38" s="26">
        <v>530.88388700000007</v>
      </c>
      <c r="U38" s="26">
        <v>55.668818000000002</v>
      </c>
      <c r="V38" s="26">
        <v>2133.4026680000002</v>
      </c>
      <c r="BA38" s="16"/>
      <c r="BB38" s="16"/>
      <c r="BC38" s="16"/>
      <c r="BD38" s="16"/>
      <c r="BE38" s="16"/>
      <c r="BF38" s="16"/>
      <c r="BG38" s="16"/>
      <c r="BH38" s="16"/>
    </row>
    <row r="39" spans="2:60" x14ac:dyDescent="0.3">
      <c r="B39" s="17" t="s">
        <v>102</v>
      </c>
      <c r="C39" s="18" t="s">
        <v>103</v>
      </c>
      <c r="D39" s="21" t="s">
        <v>104</v>
      </c>
      <c r="E39" s="26">
        <v>2.321679</v>
      </c>
      <c r="F39" s="26">
        <v>0.77535799999999999</v>
      </c>
      <c r="G39" s="26">
        <v>3.5739999999999999E-3</v>
      </c>
      <c r="H39" s="26">
        <v>0.35750499999999996</v>
      </c>
      <c r="I39" s="26">
        <v>0.44628299999999999</v>
      </c>
      <c r="J39" s="26">
        <v>0.84238500000000005</v>
      </c>
      <c r="K39" s="26">
        <v>4.0501459999999998</v>
      </c>
      <c r="L39" s="26">
        <v>6.9434709999999997</v>
      </c>
      <c r="M39" s="26">
        <v>0.88116799999999995</v>
      </c>
      <c r="N39" s="26">
        <v>1.1156219999999999</v>
      </c>
      <c r="O39" s="26">
        <v>0.26641599999999999</v>
      </c>
      <c r="P39" s="26">
        <v>4.4514139999999998</v>
      </c>
      <c r="Q39" s="26">
        <v>73.451650999999998</v>
      </c>
      <c r="R39" s="26">
        <v>3.724281</v>
      </c>
      <c r="S39" s="26">
        <v>2.8446020000000001</v>
      </c>
      <c r="T39" s="26">
        <v>51.018885999999995</v>
      </c>
      <c r="U39" s="26">
        <v>0.68484699999999998</v>
      </c>
      <c r="V39" s="26">
        <v>154.17928799999999</v>
      </c>
      <c r="BA39" s="16"/>
      <c r="BB39" s="16"/>
      <c r="BC39" s="16"/>
      <c r="BD39" s="16"/>
      <c r="BE39" s="16"/>
      <c r="BF39" s="16"/>
      <c r="BG39" s="16"/>
      <c r="BH39" s="16"/>
    </row>
    <row r="40" spans="2:60" x14ac:dyDescent="0.3">
      <c r="B40" s="17" t="s">
        <v>105</v>
      </c>
      <c r="C40" s="18" t="s">
        <v>106</v>
      </c>
      <c r="D40" s="21" t="s">
        <v>107</v>
      </c>
      <c r="E40" s="26">
        <v>87.351290000000006</v>
      </c>
      <c r="F40" s="26">
        <v>3.1204900000000002</v>
      </c>
      <c r="G40" s="26">
        <v>0.38953100000000002</v>
      </c>
      <c r="H40" s="26">
        <v>12.458311999999999</v>
      </c>
      <c r="I40" s="26">
        <v>3.493322</v>
      </c>
      <c r="J40" s="26">
        <v>1.7797050000000001</v>
      </c>
      <c r="K40" s="26">
        <v>0</v>
      </c>
      <c r="L40" s="26">
        <v>122.96255199999999</v>
      </c>
      <c r="M40" s="26">
        <v>8.3887999999999998</v>
      </c>
      <c r="N40" s="26">
        <v>0.66870600000000002</v>
      </c>
      <c r="O40" s="26">
        <v>2.2669999999999999E-3</v>
      </c>
      <c r="P40" s="26">
        <v>2.12826</v>
      </c>
      <c r="Q40" s="26">
        <v>154.18928</v>
      </c>
      <c r="R40" s="26">
        <v>62.684711999999998</v>
      </c>
      <c r="S40" s="26">
        <v>19.692112000000002</v>
      </c>
      <c r="T40" s="26">
        <v>195.87425900000002</v>
      </c>
      <c r="U40" s="26">
        <v>49.028223999999994</v>
      </c>
      <c r="V40" s="26">
        <v>724.21182199999998</v>
      </c>
      <c r="BA40" s="16"/>
      <c r="BB40" s="16"/>
      <c r="BC40" s="16"/>
      <c r="BD40" s="16"/>
      <c r="BE40" s="16"/>
      <c r="BF40" s="16"/>
      <c r="BG40" s="16"/>
      <c r="BH40" s="16"/>
    </row>
    <row r="41" spans="2:60" ht="15" thickBot="1" x14ac:dyDescent="0.35">
      <c r="B41" s="35" t="s">
        <v>108</v>
      </c>
      <c r="C41" s="36" t="s">
        <v>109</v>
      </c>
      <c r="D41" s="37" t="s">
        <v>110</v>
      </c>
      <c r="E41" s="38">
        <v>2.7838270000000001</v>
      </c>
      <c r="F41" s="38">
        <v>1.7986500000000001</v>
      </c>
      <c r="G41" s="38">
        <v>0.39363900000000002</v>
      </c>
      <c r="H41" s="38">
        <v>4.1901419999999998</v>
      </c>
      <c r="I41" s="38">
        <v>7.5072549999999998</v>
      </c>
      <c r="J41" s="38">
        <v>29.929707000000001</v>
      </c>
      <c r="K41" s="38">
        <v>90.572956000000005</v>
      </c>
      <c r="L41" s="38">
        <v>68.196978999999999</v>
      </c>
      <c r="M41" s="38">
        <v>2.3645139999999998</v>
      </c>
      <c r="N41" s="38">
        <v>25.233667000000001</v>
      </c>
      <c r="O41" s="38">
        <v>0.73798200000000003</v>
      </c>
      <c r="P41" s="38">
        <v>276.10483099999999</v>
      </c>
      <c r="Q41" s="38">
        <v>249.78294500000001</v>
      </c>
      <c r="R41" s="38">
        <v>144.81920400000001</v>
      </c>
      <c r="S41" s="38">
        <v>60.648770999999996</v>
      </c>
      <c r="T41" s="38">
        <v>283.99074200000001</v>
      </c>
      <c r="U41" s="38">
        <v>5.9557470000000006</v>
      </c>
      <c r="V41" s="38">
        <v>1255.0115579999999</v>
      </c>
      <c r="BA41" s="16"/>
      <c r="BB41" s="16"/>
      <c r="BC41" s="16"/>
      <c r="BD41" s="16"/>
      <c r="BE41" s="16"/>
      <c r="BF41" s="16"/>
      <c r="BG41" s="16"/>
      <c r="BH41" s="16"/>
    </row>
    <row r="42" spans="2:60" ht="15" thickBot="1" x14ac:dyDescent="0.35">
      <c r="B42" s="39">
        <v>5</v>
      </c>
      <c r="C42" s="40" t="s">
        <v>111</v>
      </c>
      <c r="D42" s="41" t="s">
        <v>112</v>
      </c>
      <c r="E42" s="42">
        <v>178.023698</v>
      </c>
      <c r="F42" s="42">
        <v>6.3522999999999996</v>
      </c>
      <c r="G42" s="42">
        <v>0.80610700000000002</v>
      </c>
      <c r="H42" s="42">
        <v>8.6451820000000001</v>
      </c>
      <c r="I42" s="42">
        <v>2.5321950000000002</v>
      </c>
      <c r="J42" s="42">
        <v>9.6525370000000006</v>
      </c>
      <c r="K42" s="42">
        <v>3.5283370000000001</v>
      </c>
      <c r="L42" s="42">
        <v>8.6982339999999994</v>
      </c>
      <c r="M42" s="42">
        <v>13.29458</v>
      </c>
      <c r="N42" s="42">
        <v>140.01544699999999</v>
      </c>
      <c r="O42" s="42">
        <v>0.545624</v>
      </c>
      <c r="P42" s="42">
        <v>10.220239000000001</v>
      </c>
      <c r="Q42" s="42">
        <v>15.231144</v>
      </c>
      <c r="R42" s="42">
        <v>50.204385000000002</v>
      </c>
      <c r="S42" s="42">
        <v>6.0025339999999998</v>
      </c>
      <c r="T42" s="42">
        <v>89.384679000000006</v>
      </c>
      <c r="U42" s="42">
        <v>42.646275000000003</v>
      </c>
      <c r="V42" s="42">
        <v>585.78349700000012</v>
      </c>
      <c r="BA42" s="16"/>
      <c r="BB42" s="16"/>
      <c r="BC42" s="16"/>
      <c r="BD42" s="16"/>
      <c r="BE42" s="16"/>
      <c r="BF42" s="16"/>
      <c r="BG42" s="16"/>
      <c r="BH42" s="16"/>
    </row>
    <row r="43" spans="2:60" ht="15" thickBot="1" x14ac:dyDescent="0.35">
      <c r="B43" s="22">
        <v>6</v>
      </c>
      <c r="C43" s="23" t="s">
        <v>113</v>
      </c>
      <c r="D43" s="24" t="s">
        <v>114</v>
      </c>
      <c r="E43" s="25">
        <v>304.38542100000001</v>
      </c>
      <c r="F43" s="25">
        <v>11.497052</v>
      </c>
      <c r="G43" s="25">
        <v>0.36217700000000003</v>
      </c>
      <c r="H43" s="25">
        <v>27.598846999999999</v>
      </c>
      <c r="I43" s="25">
        <v>59.761136999999998</v>
      </c>
      <c r="J43" s="25">
        <v>206.88572300000001</v>
      </c>
      <c r="K43" s="25">
        <v>424.33470999999997</v>
      </c>
      <c r="L43" s="25">
        <v>527.05646000000002</v>
      </c>
      <c r="M43" s="25">
        <v>29.040485</v>
      </c>
      <c r="N43" s="25">
        <v>140.44988099999998</v>
      </c>
      <c r="O43" s="25">
        <v>7.3350499999999998</v>
      </c>
      <c r="P43" s="25">
        <v>398.71341200000006</v>
      </c>
      <c r="Q43" s="25">
        <v>1686.5053039999998</v>
      </c>
      <c r="R43" s="25">
        <v>948.25078799999994</v>
      </c>
      <c r="S43" s="25">
        <v>412.83737600000001</v>
      </c>
      <c r="T43" s="25">
        <v>3216.7295679999997</v>
      </c>
      <c r="U43" s="25">
        <v>368.69037300000002</v>
      </c>
      <c r="V43" s="25">
        <v>8770.4337639999994</v>
      </c>
      <c r="BA43" s="16"/>
      <c r="BB43" s="16"/>
      <c r="BC43" s="16"/>
      <c r="BD43" s="16"/>
      <c r="BE43" s="16"/>
      <c r="BF43" s="16"/>
      <c r="BG43" s="16"/>
      <c r="BH43" s="16"/>
    </row>
    <row r="44" spans="2:60" x14ac:dyDescent="0.3">
      <c r="B44" s="17" t="s">
        <v>115</v>
      </c>
      <c r="C44" s="18" t="s">
        <v>116</v>
      </c>
      <c r="D44" s="19" t="s">
        <v>117</v>
      </c>
      <c r="E44" s="26">
        <v>249.07309599999996</v>
      </c>
      <c r="F44" s="26">
        <v>11.276472</v>
      </c>
      <c r="G44" s="26">
        <v>0.141932</v>
      </c>
      <c r="H44" s="26">
        <v>12.407423</v>
      </c>
      <c r="I44" s="26">
        <v>26.36374</v>
      </c>
      <c r="J44" s="26">
        <v>49.830843000000002</v>
      </c>
      <c r="K44" s="26">
        <v>379.65313000000003</v>
      </c>
      <c r="L44" s="26">
        <v>373.39491600000002</v>
      </c>
      <c r="M44" s="26">
        <v>17.485162000000003</v>
      </c>
      <c r="N44" s="26">
        <v>52.727433000000012</v>
      </c>
      <c r="O44" s="26">
        <v>1.8403269999999998</v>
      </c>
      <c r="P44" s="26">
        <v>109.464833</v>
      </c>
      <c r="Q44" s="26">
        <v>289.19284900000002</v>
      </c>
      <c r="R44" s="26">
        <v>342.50251099999997</v>
      </c>
      <c r="S44" s="26">
        <v>224.45032400000002</v>
      </c>
      <c r="T44" s="26">
        <v>978.66311800000005</v>
      </c>
      <c r="U44" s="26">
        <v>18.294855999999999</v>
      </c>
      <c r="V44" s="26">
        <v>3136.7629649999999</v>
      </c>
      <c r="BA44" s="16"/>
      <c r="BB44" s="16"/>
      <c r="BC44" s="16"/>
      <c r="BD44" s="16"/>
      <c r="BE44" s="16"/>
      <c r="BF44" s="16"/>
      <c r="BG44" s="16"/>
      <c r="BH44" s="16"/>
    </row>
    <row r="45" spans="2:60" x14ac:dyDescent="0.3">
      <c r="B45" s="17" t="s">
        <v>118</v>
      </c>
      <c r="C45" s="18" t="s">
        <v>119</v>
      </c>
      <c r="D45" s="21" t="s">
        <v>120</v>
      </c>
      <c r="E45" s="26">
        <v>22.611355</v>
      </c>
      <c r="F45" s="26">
        <v>1.724866</v>
      </c>
      <c r="G45" s="26">
        <v>2.0167000000000001E-2</v>
      </c>
      <c r="H45" s="26">
        <v>1.8571839999999999</v>
      </c>
      <c r="I45" s="26">
        <v>3.940318</v>
      </c>
      <c r="J45" s="26">
        <v>2.625874</v>
      </c>
      <c r="K45" s="26">
        <v>32.403452000000001</v>
      </c>
      <c r="L45" s="26">
        <v>84.061814999999996</v>
      </c>
      <c r="M45" s="26">
        <v>0.15808900000000001</v>
      </c>
      <c r="N45" s="26">
        <v>14.861675999999999</v>
      </c>
      <c r="O45" s="26">
        <v>6.1499999999999999E-2</v>
      </c>
      <c r="P45" s="26">
        <v>0.83201999999999998</v>
      </c>
      <c r="Q45" s="26">
        <v>5.5012540000000003</v>
      </c>
      <c r="R45" s="26">
        <v>0.78075000000000006</v>
      </c>
      <c r="S45" s="26">
        <v>0.22751199999999999</v>
      </c>
      <c r="T45" s="26">
        <v>3.6582179999999997</v>
      </c>
      <c r="U45" s="26">
        <v>1.0017309999999999</v>
      </c>
      <c r="V45" s="26">
        <v>176.32778099999996</v>
      </c>
      <c r="BA45" s="16"/>
      <c r="BB45" s="16"/>
      <c r="BC45" s="16"/>
      <c r="BD45" s="16"/>
      <c r="BE45" s="16"/>
      <c r="BF45" s="16"/>
      <c r="BG45" s="16"/>
      <c r="BH45" s="16"/>
    </row>
    <row r="46" spans="2:60" x14ac:dyDescent="0.3">
      <c r="B46" s="17" t="s">
        <v>121</v>
      </c>
      <c r="C46" s="18" t="s">
        <v>122</v>
      </c>
      <c r="D46" s="21" t="s">
        <v>123</v>
      </c>
      <c r="E46" s="26">
        <v>3.881291</v>
      </c>
      <c r="F46" s="26">
        <v>0.19800000000000001</v>
      </c>
      <c r="G46" s="26">
        <v>1.4846E-2</v>
      </c>
      <c r="H46" s="26">
        <v>0.77971899999999994</v>
      </c>
      <c r="I46" s="26">
        <v>6.1545019999999999</v>
      </c>
      <c r="J46" s="26">
        <v>29.343675999999999</v>
      </c>
      <c r="K46" s="26">
        <v>25.499711999999999</v>
      </c>
      <c r="L46" s="26">
        <v>62.456448999999999</v>
      </c>
      <c r="M46" s="26">
        <v>0.163244</v>
      </c>
      <c r="N46" s="26">
        <v>7.0659390000000002</v>
      </c>
      <c r="O46" s="26">
        <v>3.4511E-2</v>
      </c>
      <c r="P46" s="26">
        <v>0.64909600000000012</v>
      </c>
      <c r="Q46" s="26">
        <v>4.3441660000000004</v>
      </c>
      <c r="R46" s="26">
        <v>19.932824</v>
      </c>
      <c r="S46" s="26">
        <v>6.9481649999999995</v>
      </c>
      <c r="T46" s="26">
        <v>4.5051109999999994</v>
      </c>
      <c r="U46" s="26">
        <v>1.0298640000000001</v>
      </c>
      <c r="V46" s="26">
        <v>173.00111499999997</v>
      </c>
      <c r="BA46" s="16"/>
      <c r="BB46" s="16"/>
      <c r="BC46" s="16"/>
      <c r="BD46" s="16"/>
      <c r="BE46" s="16"/>
      <c r="BF46" s="16"/>
      <c r="BG46" s="16"/>
      <c r="BH46" s="16"/>
    </row>
    <row r="47" spans="2:60" x14ac:dyDescent="0.3">
      <c r="B47" s="17" t="s">
        <v>124</v>
      </c>
      <c r="C47" s="18" t="s">
        <v>125</v>
      </c>
      <c r="D47" s="21" t="s">
        <v>126</v>
      </c>
      <c r="E47" s="26">
        <v>4.9717159999999998</v>
      </c>
      <c r="F47" s="26">
        <v>9.8174999999999998E-2</v>
      </c>
      <c r="G47" s="26">
        <v>0</v>
      </c>
      <c r="H47" s="26">
        <v>7.5824000000000003E-2</v>
      </c>
      <c r="I47" s="26">
        <v>3.5682999999999998</v>
      </c>
      <c r="J47" s="26">
        <v>2.9860470000000001</v>
      </c>
      <c r="K47" s="26">
        <v>190.53216600000002</v>
      </c>
      <c r="L47" s="26">
        <v>126.435333</v>
      </c>
      <c r="M47" s="26">
        <v>0.24115800000000001</v>
      </c>
      <c r="N47" s="26">
        <v>0.21188199999999999</v>
      </c>
      <c r="O47" s="26">
        <v>1.0097999999999999E-2</v>
      </c>
      <c r="P47" s="26">
        <v>12.354687</v>
      </c>
      <c r="Q47" s="26">
        <v>22.593926</v>
      </c>
      <c r="R47" s="26">
        <v>185.02230599999999</v>
      </c>
      <c r="S47" s="26">
        <v>85.318202999999997</v>
      </c>
      <c r="T47" s="26">
        <v>128.296573</v>
      </c>
      <c r="U47" s="26">
        <v>0.95089500000000005</v>
      </c>
      <c r="V47" s="26">
        <v>763.66728899999998</v>
      </c>
      <c r="BA47" s="16"/>
      <c r="BB47" s="16"/>
      <c r="BC47" s="16"/>
      <c r="BD47" s="16"/>
      <c r="BE47" s="16"/>
      <c r="BF47" s="16"/>
      <c r="BG47" s="16"/>
      <c r="BH47" s="16"/>
    </row>
    <row r="48" spans="2:60" x14ac:dyDescent="0.3">
      <c r="B48" s="17" t="s">
        <v>127</v>
      </c>
      <c r="C48" s="18" t="s">
        <v>128</v>
      </c>
      <c r="D48" s="21" t="s">
        <v>129</v>
      </c>
      <c r="E48" s="26">
        <v>217.608734</v>
      </c>
      <c r="F48" s="26">
        <v>9.2554309999999997</v>
      </c>
      <c r="G48" s="26">
        <v>0.106919</v>
      </c>
      <c r="H48" s="26">
        <v>9.6946960000000004</v>
      </c>
      <c r="I48" s="26">
        <v>12.700620000000001</v>
      </c>
      <c r="J48" s="26">
        <v>14.875246000000001</v>
      </c>
      <c r="K48" s="26">
        <v>131.21780000000001</v>
      </c>
      <c r="L48" s="26">
        <v>100.44131899999999</v>
      </c>
      <c r="M48" s="26">
        <v>16.922671000000001</v>
      </c>
      <c r="N48" s="26">
        <v>30.587936000000003</v>
      </c>
      <c r="O48" s="26">
        <v>1.7342179999999998</v>
      </c>
      <c r="P48" s="26">
        <v>95.62903</v>
      </c>
      <c r="Q48" s="26">
        <v>256.75350300000002</v>
      </c>
      <c r="R48" s="26">
        <v>136.76663099999999</v>
      </c>
      <c r="S48" s="26">
        <v>131.956444</v>
      </c>
      <c r="T48" s="26">
        <v>842.20321600000011</v>
      </c>
      <c r="U48" s="26">
        <v>15.312366000000001</v>
      </c>
      <c r="V48" s="26">
        <v>2023.7667800000004</v>
      </c>
      <c r="BA48" s="16"/>
      <c r="BB48" s="16"/>
      <c r="BC48" s="16"/>
      <c r="BD48" s="16"/>
      <c r="BE48" s="16"/>
      <c r="BF48" s="16"/>
      <c r="BG48" s="16"/>
      <c r="BH48" s="16"/>
    </row>
    <row r="49" spans="2:60" x14ac:dyDescent="0.3">
      <c r="B49" s="17" t="s">
        <v>130</v>
      </c>
      <c r="C49" s="18" t="s">
        <v>131</v>
      </c>
      <c r="D49" s="19" t="s">
        <v>132</v>
      </c>
      <c r="E49" s="26">
        <v>5.2294700000000001</v>
      </c>
      <c r="F49" s="26">
        <v>7.2999999999999995E-2</v>
      </c>
      <c r="G49" s="26">
        <v>0.102061</v>
      </c>
      <c r="H49" s="26">
        <v>1.2119E-2</v>
      </c>
      <c r="I49" s="26">
        <v>0</v>
      </c>
      <c r="J49" s="26">
        <v>0</v>
      </c>
      <c r="K49" s="26">
        <v>0</v>
      </c>
      <c r="L49" s="26">
        <v>58.721830000000004</v>
      </c>
      <c r="M49" s="26">
        <v>4.3748810000000002</v>
      </c>
      <c r="N49" s="26">
        <v>2.7768000000000001E-2</v>
      </c>
      <c r="O49" s="26">
        <v>0</v>
      </c>
      <c r="P49" s="26">
        <v>0</v>
      </c>
      <c r="Q49" s="26">
        <v>1310.2235409999998</v>
      </c>
      <c r="R49" s="26">
        <v>440.40768000000003</v>
      </c>
      <c r="S49" s="26">
        <v>0.37576300000000001</v>
      </c>
      <c r="T49" s="26">
        <v>636.15956899999992</v>
      </c>
      <c r="U49" s="26">
        <v>8.5866070000000008</v>
      </c>
      <c r="V49" s="26">
        <v>2464.2942889999999</v>
      </c>
      <c r="BA49" s="16"/>
      <c r="BB49" s="16"/>
      <c r="BC49" s="16"/>
      <c r="BD49" s="16"/>
      <c r="BE49" s="16"/>
      <c r="BF49" s="16"/>
      <c r="BG49" s="16"/>
      <c r="BH49" s="16"/>
    </row>
    <row r="50" spans="2:60" x14ac:dyDescent="0.3">
      <c r="B50" s="17" t="s">
        <v>133</v>
      </c>
      <c r="C50" s="18" t="s">
        <v>134</v>
      </c>
      <c r="D50" s="21" t="s">
        <v>135</v>
      </c>
      <c r="E50" s="26">
        <v>0.42395300000000002</v>
      </c>
      <c r="F50" s="26">
        <v>0</v>
      </c>
      <c r="G50" s="26">
        <v>0</v>
      </c>
      <c r="H50" s="26">
        <v>9.3099999999999997E-4</v>
      </c>
      <c r="I50" s="26">
        <v>0</v>
      </c>
      <c r="J50" s="26">
        <v>0</v>
      </c>
      <c r="K50" s="26">
        <v>0</v>
      </c>
      <c r="L50" s="26">
        <v>9.9684010000000001</v>
      </c>
      <c r="M50" s="26">
        <v>2.9373070000000001</v>
      </c>
      <c r="N50" s="26">
        <v>2.6487E-2</v>
      </c>
      <c r="O50" s="26">
        <v>0</v>
      </c>
      <c r="P50" s="26">
        <v>0</v>
      </c>
      <c r="Q50" s="26">
        <v>533.30459300000007</v>
      </c>
      <c r="R50" s="26">
        <v>45.841726999999999</v>
      </c>
      <c r="S50" s="26">
        <v>0.32341000000000003</v>
      </c>
      <c r="T50" s="26">
        <v>357.597917</v>
      </c>
      <c r="U50" s="26">
        <v>6.1099480000000002</v>
      </c>
      <c r="V50" s="26">
        <v>956.534674</v>
      </c>
      <c r="BA50" s="16"/>
      <c r="BB50" s="16"/>
      <c r="BC50" s="16"/>
      <c r="BD50" s="16"/>
      <c r="BE50" s="16"/>
      <c r="BF50" s="16"/>
      <c r="BG50" s="16"/>
      <c r="BH50" s="16"/>
    </row>
    <row r="51" spans="2:60" x14ac:dyDescent="0.3">
      <c r="B51" s="17" t="s">
        <v>136</v>
      </c>
      <c r="C51" s="18" t="s">
        <v>137</v>
      </c>
      <c r="D51" s="21" t="s">
        <v>138</v>
      </c>
      <c r="E51" s="26">
        <v>0.10403700000000002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48.689878999999998</v>
      </c>
      <c r="M51" s="26">
        <v>0.65746899999999997</v>
      </c>
      <c r="N51" s="26">
        <v>0</v>
      </c>
      <c r="O51" s="26">
        <v>0</v>
      </c>
      <c r="P51" s="26">
        <v>0</v>
      </c>
      <c r="Q51" s="26">
        <v>593.37163600000008</v>
      </c>
      <c r="R51" s="26">
        <v>48.844265999999998</v>
      </c>
      <c r="S51" s="26">
        <v>5.2352999999999997E-2</v>
      </c>
      <c r="T51" s="26">
        <v>192.79156800000001</v>
      </c>
      <c r="U51" s="26">
        <v>0.40921799999999997</v>
      </c>
      <c r="V51" s="26">
        <v>884.92042600000002</v>
      </c>
      <c r="BA51" s="16"/>
      <c r="BB51" s="16"/>
      <c r="BC51" s="16"/>
      <c r="BD51" s="16"/>
      <c r="BE51" s="16"/>
      <c r="BF51" s="16"/>
      <c r="BG51" s="16"/>
      <c r="BH51" s="16"/>
    </row>
    <row r="52" spans="2:60" x14ac:dyDescent="0.3">
      <c r="B52" s="17" t="s">
        <v>139</v>
      </c>
      <c r="C52" s="18" t="s">
        <v>140</v>
      </c>
      <c r="D52" s="21" t="s">
        <v>141</v>
      </c>
      <c r="E52" s="26">
        <v>4.6043599999999998</v>
      </c>
      <c r="F52" s="26">
        <v>5.74E-2</v>
      </c>
      <c r="G52" s="26">
        <v>0.102061</v>
      </c>
      <c r="H52" s="26">
        <v>1.1188E-2</v>
      </c>
      <c r="I52" s="26">
        <v>0</v>
      </c>
      <c r="J52" s="26">
        <v>0</v>
      </c>
      <c r="K52" s="26">
        <v>0</v>
      </c>
      <c r="L52" s="26">
        <v>6.3549999999999995E-2</v>
      </c>
      <c r="M52" s="26">
        <v>0.72916000000000003</v>
      </c>
      <c r="N52" s="26">
        <v>1.281E-3</v>
      </c>
      <c r="O52" s="26">
        <v>0</v>
      </c>
      <c r="P52" s="26">
        <v>0</v>
      </c>
      <c r="Q52" s="26">
        <v>179.11420799999999</v>
      </c>
      <c r="R52" s="26">
        <v>334.48862100000002</v>
      </c>
      <c r="S52" s="26">
        <v>0</v>
      </c>
      <c r="T52" s="26">
        <v>72.410117999999997</v>
      </c>
      <c r="U52" s="26">
        <v>1.9854100000000001</v>
      </c>
      <c r="V52" s="26">
        <v>593.56735700000002</v>
      </c>
      <c r="BA52" s="16"/>
      <c r="BB52" s="16"/>
      <c r="BC52" s="16"/>
      <c r="BD52" s="16"/>
      <c r="BE52" s="16"/>
      <c r="BF52" s="16"/>
      <c r="BG52" s="16"/>
      <c r="BH52" s="16"/>
    </row>
    <row r="53" spans="2:60" x14ac:dyDescent="0.3">
      <c r="B53" s="17" t="s">
        <v>142</v>
      </c>
      <c r="C53" s="18" t="s">
        <v>143</v>
      </c>
      <c r="D53" s="21" t="s">
        <v>144</v>
      </c>
      <c r="E53" s="26">
        <v>9.7119999999999998E-2</v>
      </c>
      <c r="F53" s="26">
        <v>1.5599999999999999E-2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5.0944999999999997E-2</v>
      </c>
      <c r="N53" s="26">
        <v>0</v>
      </c>
      <c r="O53" s="26">
        <v>0</v>
      </c>
      <c r="P53" s="26">
        <v>0</v>
      </c>
      <c r="Q53" s="26">
        <v>4.4331040000000002</v>
      </c>
      <c r="R53" s="26">
        <v>11.233066000000001</v>
      </c>
      <c r="S53" s="26">
        <v>0</v>
      </c>
      <c r="T53" s="26">
        <v>13.359966</v>
      </c>
      <c r="U53" s="26">
        <v>8.2030999999999993E-2</v>
      </c>
      <c r="V53" s="26">
        <v>29.271832000000003</v>
      </c>
      <c r="BA53" s="16"/>
      <c r="BB53" s="16"/>
      <c r="BC53" s="16"/>
      <c r="BD53" s="16"/>
      <c r="BE53" s="16"/>
      <c r="BF53" s="16"/>
      <c r="BG53" s="16"/>
      <c r="BH53" s="16"/>
    </row>
    <row r="54" spans="2:60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0.20108799999999999</v>
      </c>
      <c r="N54" s="26">
        <v>0</v>
      </c>
      <c r="O54" s="26">
        <v>0</v>
      </c>
      <c r="P54" s="26">
        <v>0</v>
      </c>
      <c r="Q54" s="26">
        <v>2.3340139999999998</v>
      </c>
      <c r="R54" s="26">
        <v>0</v>
      </c>
      <c r="S54" s="26">
        <v>0</v>
      </c>
      <c r="T54" s="26">
        <v>188.59304699999998</v>
      </c>
      <c r="U54" s="26">
        <v>337.42342200000002</v>
      </c>
      <c r="V54" s="26">
        <v>528.55157099999997</v>
      </c>
      <c r="BA54" s="16"/>
      <c r="BB54" s="16"/>
      <c r="BC54" s="16"/>
      <c r="BD54" s="16"/>
      <c r="BE54" s="16"/>
      <c r="BF54" s="16"/>
      <c r="BG54" s="16"/>
      <c r="BH54" s="16"/>
    </row>
    <row r="55" spans="2:60" x14ac:dyDescent="0.3">
      <c r="B55" s="17" t="s">
        <v>148</v>
      </c>
      <c r="C55" s="18" t="s">
        <v>149</v>
      </c>
      <c r="D55" s="19" t="s">
        <v>150</v>
      </c>
      <c r="E55" s="26">
        <v>50.032066999999998</v>
      </c>
      <c r="F55" s="26">
        <v>0.14757999999999999</v>
      </c>
      <c r="G55" s="26">
        <v>0.118184</v>
      </c>
      <c r="H55" s="26">
        <v>15.025484000000001</v>
      </c>
      <c r="I55" s="26">
        <v>25.611999999999998</v>
      </c>
      <c r="J55" s="26">
        <v>151.75195500000001</v>
      </c>
      <c r="K55" s="26">
        <v>21.849648000000002</v>
      </c>
      <c r="L55" s="26">
        <v>75.193815000000001</v>
      </c>
      <c r="M55" s="26">
        <v>5.8503020000000001</v>
      </c>
      <c r="N55" s="26">
        <v>83.587223999999992</v>
      </c>
      <c r="O55" s="26">
        <v>2.88822</v>
      </c>
      <c r="P55" s="26">
        <v>157.733282</v>
      </c>
      <c r="Q55" s="26">
        <v>70.420468999999997</v>
      </c>
      <c r="R55" s="26">
        <v>130.89031800000001</v>
      </c>
      <c r="S55" s="26">
        <v>32.109555999999998</v>
      </c>
      <c r="T55" s="26">
        <v>38.652340000000002</v>
      </c>
      <c r="U55" s="26">
        <v>4.1317409999999999</v>
      </c>
      <c r="V55" s="26">
        <v>865.99418500000002</v>
      </c>
      <c r="BA55" s="16"/>
      <c r="BB55" s="16"/>
      <c r="BC55" s="16"/>
      <c r="BD55" s="16"/>
      <c r="BE55" s="16"/>
      <c r="BF55" s="16"/>
      <c r="BG55" s="16"/>
      <c r="BH55" s="16"/>
    </row>
    <row r="56" spans="2:60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5.0522999999999998E-2</v>
      </c>
      <c r="K56" s="26">
        <v>0.37102599999999997</v>
      </c>
      <c r="L56" s="26">
        <v>0.13025400000000001</v>
      </c>
      <c r="M56" s="26">
        <v>0.24382400000000001</v>
      </c>
      <c r="N56" s="26">
        <v>2.6839999999999999E-2</v>
      </c>
      <c r="O56" s="26">
        <v>2.6839999999999999E-2</v>
      </c>
      <c r="P56" s="26">
        <v>0.75941999999999998</v>
      </c>
      <c r="Q56" s="26">
        <v>60.311200999999997</v>
      </c>
      <c r="R56" s="26">
        <v>120.199218</v>
      </c>
      <c r="S56" s="26">
        <v>1.447003</v>
      </c>
      <c r="T56" s="26">
        <v>14.656128000000001</v>
      </c>
      <c r="U56" s="26">
        <v>0.37260500000000002</v>
      </c>
      <c r="V56" s="26">
        <v>198.59488199999998</v>
      </c>
      <c r="BA56" s="16"/>
      <c r="BB56" s="16"/>
      <c r="BC56" s="16"/>
      <c r="BD56" s="16"/>
      <c r="BE56" s="16"/>
      <c r="BF56" s="16"/>
      <c r="BG56" s="16"/>
      <c r="BH56" s="16"/>
    </row>
    <row r="57" spans="2:60" x14ac:dyDescent="0.3">
      <c r="B57" s="17" t="s">
        <v>154</v>
      </c>
      <c r="C57" s="18" t="s">
        <v>155</v>
      </c>
      <c r="D57" s="21" t="s">
        <v>156</v>
      </c>
      <c r="E57" s="26">
        <v>50.032066999999998</v>
      </c>
      <c r="F57" s="26">
        <v>0.14757999999999999</v>
      </c>
      <c r="G57" s="26">
        <v>0.118184</v>
      </c>
      <c r="H57" s="26">
        <v>15.025484000000001</v>
      </c>
      <c r="I57" s="26">
        <v>25.611999999999998</v>
      </c>
      <c r="J57" s="26">
        <v>151.70143200000001</v>
      </c>
      <c r="K57" s="26">
        <v>21.478622000000001</v>
      </c>
      <c r="L57" s="26">
        <v>75.063560999999993</v>
      </c>
      <c r="M57" s="26">
        <v>5.6064780000000001</v>
      </c>
      <c r="N57" s="26">
        <v>83.560383999999999</v>
      </c>
      <c r="O57" s="26">
        <v>2.86138</v>
      </c>
      <c r="P57" s="26">
        <v>156.973862</v>
      </c>
      <c r="Q57" s="26">
        <v>10.109268</v>
      </c>
      <c r="R57" s="26">
        <v>10.6911</v>
      </c>
      <c r="S57" s="26">
        <v>30.662552999999999</v>
      </c>
      <c r="T57" s="26">
        <v>23.996212</v>
      </c>
      <c r="U57" s="26">
        <v>3.7591359999999998</v>
      </c>
      <c r="V57" s="26">
        <v>667.39930300000003</v>
      </c>
      <c r="BA57" s="16"/>
      <c r="BB57" s="16"/>
      <c r="BC57" s="16"/>
      <c r="BD57" s="16"/>
      <c r="BE57" s="16"/>
      <c r="BF57" s="16"/>
      <c r="BG57" s="16"/>
      <c r="BH57" s="16"/>
    </row>
    <row r="58" spans="2:60" x14ac:dyDescent="0.3">
      <c r="B58" s="17" t="s">
        <v>157</v>
      </c>
      <c r="C58" s="18" t="s">
        <v>158</v>
      </c>
      <c r="D58" s="19" t="s">
        <v>159</v>
      </c>
      <c r="E58" s="26">
        <v>5.0788E-2</v>
      </c>
      <c r="F58" s="26">
        <v>0</v>
      </c>
      <c r="G58" s="26">
        <v>0</v>
      </c>
      <c r="H58" s="26">
        <v>0.15382100000000001</v>
      </c>
      <c r="I58" s="26">
        <v>7.7853969999999997</v>
      </c>
      <c r="J58" s="26">
        <v>5.3029250000000001</v>
      </c>
      <c r="K58" s="26">
        <v>22.831932000000002</v>
      </c>
      <c r="L58" s="26">
        <v>19.745899000000001</v>
      </c>
      <c r="M58" s="26">
        <v>1.1290519999999999</v>
      </c>
      <c r="N58" s="26">
        <v>4.107456</v>
      </c>
      <c r="O58" s="26">
        <v>2.606503</v>
      </c>
      <c r="P58" s="26">
        <v>131.51529699999998</v>
      </c>
      <c r="Q58" s="26">
        <v>14.334431</v>
      </c>
      <c r="R58" s="26">
        <v>34.450279000000002</v>
      </c>
      <c r="S58" s="26">
        <v>155.90173300000001</v>
      </c>
      <c r="T58" s="26">
        <v>1374.6614939999999</v>
      </c>
      <c r="U58" s="26">
        <v>0.253747</v>
      </c>
      <c r="V58" s="26">
        <v>1774.8307539999998</v>
      </c>
      <c r="BA58" s="16"/>
      <c r="BB58" s="16"/>
      <c r="BC58" s="16"/>
      <c r="BD58" s="16"/>
      <c r="BE58" s="16"/>
      <c r="BF58" s="16"/>
      <c r="BG58" s="16"/>
      <c r="BH58" s="16"/>
    </row>
    <row r="59" spans="2:60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9.3184000000000003E-2</v>
      </c>
      <c r="K59" s="26">
        <v>6.1680640000000002</v>
      </c>
      <c r="L59" s="26">
        <v>0.56053699999999995</v>
      </c>
      <c r="M59" s="26">
        <v>0.1135</v>
      </c>
      <c r="N59" s="26">
        <v>0.50175999999999998</v>
      </c>
      <c r="O59" s="26">
        <v>7.3113999999999998E-2</v>
      </c>
      <c r="P59" s="26">
        <v>0.33617900000000001</v>
      </c>
      <c r="Q59" s="26">
        <v>0.536883</v>
      </c>
      <c r="R59" s="26">
        <v>0.73328599999999999</v>
      </c>
      <c r="S59" s="26">
        <v>79.698024000000004</v>
      </c>
      <c r="T59" s="26">
        <v>342.13084400000002</v>
      </c>
      <c r="U59" s="26">
        <v>0.253747</v>
      </c>
      <c r="V59" s="26">
        <v>431.19912199999999</v>
      </c>
      <c r="BA59" s="16"/>
      <c r="BB59" s="16"/>
      <c r="BC59" s="16"/>
      <c r="BD59" s="16"/>
      <c r="BE59" s="16"/>
      <c r="BF59" s="16"/>
      <c r="BG59" s="16"/>
      <c r="BH59" s="16"/>
    </row>
    <row r="60" spans="2:60" ht="15" thickBot="1" x14ac:dyDescent="0.35">
      <c r="B60" s="17" t="s">
        <v>163</v>
      </c>
      <c r="C60" s="18" t="s">
        <v>164</v>
      </c>
      <c r="D60" s="21" t="s">
        <v>165</v>
      </c>
      <c r="E60" s="26">
        <v>5.0788E-2</v>
      </c>
      <c r="F60" s="26">
        <v>0</v>
      </c>
      <c r="G60" s="26">
        <v>0</v>
      </c>
      <c r="H60" s="26">
        <v>0.15382100000000001</v>
      </c>
      <c r="I60" s="26">
        <v>7.7853969999999997</v>
      </c>
      <c r="J60" s="26">
        <v>5.2097410000000002</v>
      </c>
      <c r="K60" s="26">
        <v>16.663868000000001</v>
      </c>
      <c r="L60" s="26">
        <v>19.185361999999998</v>
      </c>
      <c r="M60" s="26">
        <v>1.015552</v>
      </c>
      <c r="N60" s="26">
        <v>3.6056959999999996</v>
      </c>
      <c r="O60" s="26">
        <v>2.5333890000000001</v>
      </c>
      <c r="P60" s="26">
        <v>131.17911800000002</v>
      </c>
      <c r="Q60" s="26">
        <v>13.797548000000001</v>
      </c>
      <c r="R60" s="26">
        <v>33.716993000000002</v>
      </c>
      <c r="S60" s="26">
        <v>76.203709000000003</v>
      </c>
      <c r="T60" s="26">
        <v>1032.5306500000002</v>
      </c>
      <c r="U60" s="26">
        <v>0</v>
      </c>
      <c r="V60" s="26">
        <v>1343.6316320000001</v>
      </c>
      <c r="BA60" s="16"/>
      <c r="BB60" s="16"/>
      <c r="BC60" s="16"/>
      <c r="BD60" s="16"/>
      <c r="BE60" s="16"/>
      <c r="BF60" s="16"/>
      <c r="BG60" s="16"/>
      <c r="BH60" s="16"/>
    </row>
    <row r="61" spans="2:60" ht="15" thickBot="1" x14ac:dyDescent="0.35">
      <c r="B61" s="22">
        <v>7</v>
      </c>
      <c r="C61" s="23" t="s">
        <v>166</v>
      </c>
      <c r="D61" s="24" t="s">
        <v>167</v>
      </c>
      <c r="E61" s="25">
        <v>21.554817</v>
      </c>
      <c r="F61" s="25">
        <v>0</v>
      </c>
      <c r="G61" s="25">
        <v>0</v>
      </c>
      <c r="H61" s="25">
        <v>49.342717</v>
      </c>
      <c r="I61" s="25">
        <v>21.861702999999999</v>
      </c>
      <c r="J61" s="25">
        <v>69.089527000000004</v>
      </c>
      <c r="K61" s="25">
        <v>24.443150999999997</v>
      </c>
      <c r="L61" s="25">
        <v>70.889965000000004</v>
      </c>
      <c r="M61" s="25">
        <v>1.3532010000000001</v>
      </c>
      <c r="N61" s="25">
        <v>112.61580499999999</v>
      </c>
      <c r="O61" s="25">
        <v>1.921073</v>
      </c>
      <c r="P61" s="25">
        <v>542.33121900000003</v>
      </c>
      <c r="Q61" s="25">
        <v>66.815637999999993</v>
      </c>
      <c r="R61" s="25">
        <v>5.0116019999999999</v>
      </c>
      <c r="S61" s="25">
        <v>81.958780000000004</v>
      </c>
      <c r="T61" s="25">
        <v>21.354331999999999</v>
      </c>
      <c r="U61" s="25">
        <v>1.5929450000000001</v>
      </c>
      <c r="V61" s="25">
        <v>1092.136475</v>
      </c>
      <c r="BA61" s="16"/>
      <c r="BB61" s="16"/>
      <c r="BC61" s="16"/>
      <c r="BD61" s="16"/>
      <c r="BE61" s="16"/>
      <c r="BF61" s="16"/>
      <c r="BG61" s="16"/>
      <c r="BH61" s="16"/>
    </row>
    <row r="62" spans="2:60" x14ac:dyDescent="0.3">
      <c r="B62" s="17"/>
      <c r="C62" s="18"/>
      <c r="D62" s="19" t="s">
        <v>168</v>
      </c>
      <c r="E62" s="26">
        <v>21.554817</v>
      </c>
      <c r="F62" s="26">
        <v>0</v>
      </c>
      <c r="G62" s="26">
        <v>0</v>
      </c>
      <c r="H62" s="26">
        <v>1.1238E-2</v>
      </c>
      <c r="I62" s="26">
        <v>1.714547</v>
      </c>
      <c r="J62" s="26">
        <v>7.4098269999999999</v>
      </c>
      <c r="K62" s="26">
        <v>0.481431</v>
      </c>
      <c r="L62" s="26">
        <v>3.1755870000000002</v>
      </c>
      <c r="M62" s="26">
        <v>1.6729000000000001E-2</v>
      </c>
      <c r="N62" s="26">
        <v>2.677406</v>
      </c>
      <c r="O62" s="26">
        <v>1.276796</v>
      </c>
      <c r="P62" s="26">
        <v>399.11266800000004</v>
      </c>
      <c r="Q62" s="26">
        <v>30.977641000000002</v>
      </c>
      <c r="R62" s="26">
        <v>1.7336149999999999</v>
      </c>
      <c r="S62" s="26">
        <v>68.348358000000005</v>
      </c>
      <c r="T62" s="26">
        <v>5.4605230000000002</v>
      </c>
      <c r="U62" s="26">
        <v>1.1865570000000001</v>
      </c>
      <c r="V62" s="26">
        <v>545.13774000000001</v>
      </c>
      <c r="BA62" s="16"/>
      <c r="BB62" s="16"/>
      <c r="BC62" s="16"/>
      <c r="BD62" s="16"/>
      <c r="BE62" s="16"/>
      <c r="BF62" s="16"/>
      <c r="BG62" s="16"/>
      <c r="BH62" s="16"/>
    </row>
    <row r="63" spans="2:60" ht="15" thickBot="1" x14ac:dyDescent="0.35">
      <c r="B63" s="17"/>
      <c r="C63" s="18"/>
      <c r="D63" s="19" t="s">
        <v>169</v>
      </c>
      <c r="E63" s="26">
        <v>0</v>
      </c>
      <c r="F63" s="26">
        <v>0</v>
      </c>
      <c r="G63" s="26">
        <v>0</v>
      </c>
      <c r="H63" s="26">
        <v>49.331479000000002</v>
      </c>
      <c r="I63" s="26">
        <v>20.147155999999999</v>
      </c>
      <c r="J63" s="26">
        <v>61.679699999999997</v>
      </c>
      <c r="K63" s="26">
        <v>23.96172</v>
      </c>
      <c r="L63" s="26">
        <v>67.714377999999996</v>
      </c>
      <c r="M63" s="26">
        <v>1.3364720000000001</v>
      </c>
      <c r="N63" s="26">
        <v>109.938399</v>
      </c>
      <c r="O63" s="26">
        <v>0.64427699999999999</v>
      </c>
      <c r="P63" s="26">
        <v>143.21855099999999</v>
      </c>
      <c r="Q63" s="26">
        <v>35.837997000000001</v>
      </c>
      <c r="R63" s="26">
        <v>3.277987</v>
      </c>
      <c r="S63" s="26">
        <v>13.610422</v>
      </c>
      <c r="T63" s="26">
        <v>15.893808999999999</v>
      </c>
      <c r="U63" s="26">
        <v>0.40638799999999997</v>
      </c>
      <c r="V63" s="26">
        <v>546.99873500000001</v>
      </c>
      <c r="BA63" s="16"/>
      <c r="BB63" s="16"/>
      <c r="BC63" s="16"/>
      <c r="BD63" s="16"/>
      <c r="BE63" s="16"/>
      <c r="BF63" s="16"/>
      <c r="BG63" s="16"/>
      <c r="BH63" s="16"/>
    </row>
    <row r="64" spans="2:60" ht="15" thickBot="1" x14ac:dyDescent="0.35">
      <c r="B64" s="43">
        <v>8</v>
      </c>
      <c r="C64" s="44" t="s">
        <v>170</v>
      </c>
      <c r="D64" s="45" t="s">
        <v>171</v>
      </c>
      <c r="E64" s="46">
        <v>0</v>
      </c>
      <c r="F64" s="46">
        <v>0</v>
      </c>
      <c r="G64" s="46">
        <v>0</v>
      </c>
      <c r="H64" s="46">
        <v>0.111611</v>
      </c>
      <c r="I64" s="46">
        <v>7.2059420000000003</v>
      </c>
      <c r="J64" s="46">
        <v>1.709198</v>
      </c>
      <c r="K64" s="46">
        <v>24.826078000000003</v>
      </c>
      <c r="L64" s="46">
        <v>72.06942699999999</v>
      </c>
      <c r="M64" s="46">
        <v>1.5651330000000001</v>
      </c>
      <c r="N64" s="46">
        <v>1.119891</v>
      </c>
      <c r="O64" s="46">
        <v>2.3380700000000001</v>
      </c>
      <c r="P64" s="46">
        <v>94.660695000000004</v>
      </c>
      <c r="Q64" s="46">
        <v>32.693689999999997</v>
      </c>
      <c r="R64" s="46">
        <v>2.8356180000000002</v>
      </c>
      <c r="S64" s="46">
        <v>61.962240999999999</v>
      </c>
      <c r="T64" s="46">
        <v>1469.319072</v>
      </c>
      <c r="U64" s="46">
        <v>0.21911600000000001</v>
      </c>
      <c r="V64" s="46">
        <v>1772.6357820000001</v>
      </c>
      <c r="BA64" s="16"/>
      <c r="BB64" s="16"/>
      <c r="BC64" s="16"/>
      <c r="BD64" s="16"/>
      <c r="BE64" s="16"/>
      <c r="BF64" s="16"/>
      <c r="BG64" s="16"/>
      <c r="BH64" s="16"/>
    </row>
    <row r="65" spans="2:60" ht="15" thickBot="1" x14ac:dyDescent="0.35">
      <c r="B65" s="22">
        <v>9</v>
      </c>
      <c r="C65" s="23" t="s">
        <v>172</v>
      </c>
      <c r="D65" s="24" t="s">
        <v>173</v>
      </c>
      <c r="E65" s="25">
        <v>0.29798899999999995</v>
      </c>
      <c r="F65" s="25">
        <v>2.0600000000000002E-3</v>
      </c>
      <c r="G65" s="25">
        <v>4.1200000000000004E-3</v>
      </c>
      <c r="H65" s="25">
        <v>1.0017910000000001</v>
      </c>
      <c r="I65" s="25">
        <v>1.198925</v>
      </c>
      <c r="J65" s="25">
        <v>2.3689019999999998</v>
      </c>
      <c r="K65" s="25">
        <v>2.5484460000000002</v>
      </c>
      <c r="L65" s="25">
        <v>7.712072</v>
      </c>
      <c r="M65" s="25">
        <v>5.3059000000000002E-2</v>
      </c>
      <c r="N65" s="25">
        <v>3.5853379999999997</v>
      </c>
      <c r="O65" s="25">
        <v>8.8562000000000002E-2</v>
      </c>
      <c r="P65" s="25">
        <v>41.678698000000004</v>
      </c>
      <c r="Q65" s="25">
        <v>8.3337710000000005</v>
      </c>
      <c r="R65" s="25">
        <v>0.39949899999999999</v>
      </c>
      <c r="S65" s="25">
        <v>2.7139549999999999</v>
      </c>
      <c r="T65" s="25">
        <v>21.283473999999998</v>
      </c>
      <c r="U65" s="25">
        <v>4.2994089999999998</v>
      </c>
      <c r="V65" s="25">
        <v>97.570070000000001</v>
      </c>
      <c r="BA65" s="16"/>
      <c r="BB65" s="16"/>
      <c r="BC65" s="16"/>
      <c r="BD65" s="16"/>
      <c r="BE65" s="16"/>
      <c r="BF65" s="16"/>
      <c r="BG65" s="16"/>
      <c r="BH65" s="16"/>
    </row>
    <row r="66" spans="2:60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1.2880000000000001E-2</v>
      </c>
      <c r="M66" s="26">
        <v>0</v>
      </c>
      <c r="N66" s="26">
        <v>9.3669999999999989E-2</v>
      </c>
      <c r="O66" s="26">
        <v>0</v>
      </c>
      <c r="P66" s="26">
        <v>3.6870500000000002</v>
      </c>
      <c r="Q66" s="26">
        <v>0</v>
      </c>
      <c r="R66" s="26">
        <v>0</v>
      </c>
      <c r="S66" s="26">
        <v>0</v>
      </c>
      <c r="T66" s="26">
        <v>2.3630000000000002E-2</v>
      </c>
      <c r="U66" s="26">
        <v>1.48E-3</v>
      </c>
      <c r="V66" s="26">
        <v>3.8187099999999998</v>
      </c>
      <c r="BA66" s="16"/>
      <c r="BB66" s="16"/>
      <c r="BC66" s="16"/>
      <c r="BD66" s="16"/>
      <c r="BE66" s="16"/>
      <c r="BF66" s="16"/>
      <c r="BG66" s="16"/>
      <c r="BH66" s="16"/>
    </row>
    <row r="67" spans="2:60" x14ac:dyDescent="0.3">
      <c r="B67" s="17" t="s">
        <v>177</v>
      </c>
      <c r="C67" s="18" t="s">
        <v>178</v>
      </c>
      <c r="D67" s="19" t="s">
        <v>179</v>
      </c>
      <c r="E67" s="26">
        <v>2.0600000000000002E-3</v>
      </c>
      <c r="F67" s="26">
        <v>2.0600000000000002E-3</v>
      </c>
      <c r="G67" s="26">
        <v>4.1200000000000004E-3</v>
      </c>
      <c r="H67" s="26">
        <v>1.98E-3</v>
      </c>
      <c r="I67" s="26">
        <v>0.32451400000000002</v>
      </c>
      <c r="J67" s="26">
        <v>1.0300000000000001E-3</v>
      </c>
      <c r="K67" s="26">
        <v>1.7275999999999998</v>
      </c>
      <c r="L67" s="26">
        <v>6.2645040000000005</v>
      </c>
      <c r="M67" s="26">
        <v>0</v>
      </c>
      <c r="N67" s="26">
        <v>1.9934499999999997</v>
      </c>
      <c r="O67" s="26">
        <v>0</v>
      </c>
      <c r="P67" s="26">
        <v>1.28555</v>
      </c>
      <c r="Q67" s="26">
        <v>4.1200000000000004E-3</v>
      </c>
      <c r="R67" s="26">
        <v>9.6179999999999998E-3</v>
      </c>
      <c r="S67" s="26">
        <v>8.6499999999999997E-3</v>
      </c>
      <c r="T67" s="26">
        <v>3.1566700000000001</v>
      </c>
      <c r="U67" s="26">
        <v>1.0300000000000001E-3</v>
      </c>
      <c r="V67" s="26">
        <v>14.786956</v>
      </c>
      <c r="BA67" s="16"/>
      <c r="BB67" s="16"/>
      <c r="BC67" s="16"/>
      <c r="BD67" s="16"/>
      <c r="BE67" s="16"/>
      <c r="BF67" s="16"/>
      <c r="BG67" s="16"/>
      <c r="BH67" s="16"/>
    </row>
    <row r="68" spans="2:60" ht="15" thickBot="1" x14ac:dyDescent="0.35">
      <c r="B68" s="35" t="s">
        <v>180</v>
      </c>
      <c r="C68" s="36" t="s">
        <v>181</v>
      </c>
      <c r="D68" s="47" t="s">
        <v>182</v>
      </c>
      <c r="E68" s="38">
        <v>0.295929</v>
      </c>
      <c r="F68" s="38">
        <v>0</v>
      </c>
      <c r="G68" s="38">
        <v>0</v>
      </c>
      <c r="H68" s="38">
        <v>0.99981100000000001</v>
      </c>
      <c r="I68" s="38">
        <v>0.87441100000000005</v>
      </c>
      <c r="J68" s="38">
        <v>2.3678720000000002</v>
      </c>
      <c r="K68" s="38">
        <v>0.82084599999999996</v>
      </c>
      <c r="L68" s="38">
        <v>1.434688</v>
      </c>
      <c r="M68" s="38">
        <v>5.3059000000000002E-2</v>
      </c>
      <c r="N68" s="38">
        <v>1.498218</v>
      </c>
      <c r="O68" s="38">
        <v>8.8562000000000002E-2</v>
      </c>
      <c r="P68" s="38">
        <v>36.706097999999997</v>
      </c>
      <c r="Q68" s="38">
        <v>8.3296510000000001</v>
      </c>
      <c r="R68" s="38">
        <v>0.38988099999999998</v>
      </c>
      <c r="S68" s="38">
        <v>2.7053050000000001</v>
      </c>
      <c r="T68" s="38">
        <v>18.103173999999999</v>
      </c>
      <c r="U68" s="38">
        <v>4.2968989999999998</v>
      </c>
      <c r="V68" s="38">
        <v>78.964404000000002</v>
      </c>
      <c r="BA68" s="16"/>
      <c r="BB68" s="16"/>
      <c r="BC68" s="16"/>
      <c r="BD68" s="16"/>
      <c r="BE68" s="16"/>
      <c r="BF68" s="16"/>
      <c r="BG68" s="16"/>
      <c r="BH68" s="16"/>
    </row>
    <row r="69" spans="2:60" ht="15" thickBot="1" x14ac:dyDescent="0.35">
      <c r="B69" s="39">
        <v>10</v>
      </c>
      <c r="C69" s="48">
        <v>10000</v>
      </c>
      <c r="D69" s="41" t="s">
        <v>183</v>
      </c>
      <c r="E69" s="42">
        <v>1382.5477919999998</v>
      </c>
      <c r="F69" s="42">
        <v>125.15696699999999</v>
      </c>
      <c r="G69" s="42">
        <v>79.181738999999993</v>
      </c>
      <c r="H69" s="42">
        <v>229.06860700000001</v>
      </c>
      <c r="I69" s="42">
        <v>526.15970800000002</v>
      </c>
      <c r="J69" s="42">
        <v>493.77715499999999</v>
      </c>
      <c r="K69" s="42">
        <v>1454.070647</v>
      </c>
      <c r="L69" s="42">
        <v>1421.2591969999999</v>
      </c>
      <c r="M69" s="42">
        <v>111.603201</v>
      </c>
      <c r="N69" s="42">
        <v>2353.7932510000001</v>
      </c>
      <c r="O69" s="42">
        <v>97.617983999999993</v>
      </c>
      <c r="P69" s="42">
        <v>2819.0576470000001</v>
      </c>
      <c r="Q69" s="42">
        <v>2656.0211240000003</v>
      </c>
      <c r="R69" s="42">
        <v>1857.9718680000001</v>
      </c>
      <c r="S69" s="42">
        <v>1233.3708409999999</v>
      </c>
      <c r="T69" s="42">
        <v>9730.8450950000006</v>
      </c>
      <c r="U69" s="42">
        <v>620.66034100000002</v>
      </c>
      <c r="V69" s="42">
        <v>27192.163163999998</v>
      </c>
      <c r="BA69" s="16"/>
      <c r="BB69" s="16"/>
      <c r="BC69" s="16"/>
      <c r="BD69" s="16"/>
      <c r="BE69" s="16"/>
      <c r="BF69" s="16"/>
      <c r="BG69" s="16"/>
      <c r="BH69" s="16"/>
    </row>
    <row r="70" spans="2:60" ht="15" thickBot="1" x14ac:dyDescent="0.35">
      <c r="B70" s="22">
        <v>11</v>
      </c>
      <c r="C70" s="49">
        <v>11000</v>
      </c>
      <c r="D70" s="24" t="s">
        <v>184</v>
      </c>
      <c r="E70" s="25">
        <v>1325.2865509999999</v>
      </c>
      <c r="F70" s="25">
        <v>135.730873</v>
      </c>
      <c r="G70" s="25">
        <v>82.453153999999998</v>
      </c>
      <c r="H70" s="25">
        <v>91.482125999999994</v>
      </c>
      <c r="I70" s="25">
        <v>343.01021200000002</v>
      </c>
      <c r="J70" s="25">
        <v>92.21966900000001</v>
      </c>
      <c r="K70" s="25">
        <v>1865.3353700000002</v>
      </c>
      <c r="L70" s="25">
        <v>2374.315924</v>
      </c>
      <c r="M70" s="25">
        <v>45.141452999999998</v>
      </c>
      <c r="N70" s="25">
        <v>1795.174996</v>
      </c>
      <c r="O70" s="25">
        <v>79.972700000000003</v>
      </c>
      <c r="P70" s="25">
        <v>922.63510200000007</v>
      </c>
      <c r="Q70" s="25">
        <v>495.47869000000003</v>
      </c>
      <c r="R70" s="25">
        <v>612.86704999999995</v>
      </c>
      <c r="S70" s="25">
        <v>940.77880800000003</v>
      </c>
      <c r="T70" s="25">
        <v>1261.7410290000003</v>
      </c>
      <c r="U70" s="25">
        <v>38.279501000000003</v>
      </c>
      <c r="V70" s="25">
        <v>12501.903208000003</v>
      </c>
      <c r="BA70" s="16"/>
      <c r="BB70" s="16"/>
      <c r="BC70" s="16"/>
      <c r="BD70" s="16"/>
      <c r="BE70" s="16"/>
      <c r="BF70" s="16"/>
      <c r="BG70" s="16"/>
      <c r="BH70" s="16"/>
    </row>
    <row r="71" spans="2:60" x14ac:dyDescent="0.3">
      <c r="B71" s="17" t="s">
        <v>185</v>
      </c>
      <c r="C71" s="50">
        <v>11100</v>
      </c>
      <c r="D71" s="19" t="s">
        <v>186</v>
      </c>
      <c r="E71" s="26">
        <v>639.242705</v>
      </c>
      <c r="F71" s="26">
        <v>126.675668</v>
      </c>
      <c r="G71" s="26">
        <v>75.868302</v>
      </c>
      <c r="H71" s="26">
        <v>57.887405999999999</v>
      </c>
      <c r="I71" s="26">
        <v>68.44670099999999</v>
      </c>
      <c r="J71" s="26">
        <v>22.838397000000001</v>
      </c>
      <c r="K71" s="26">
        <v>161.57846000000001</v>
      </c>
      <c r="L71" s="26">
        <v>320.84832799999998</v>
      </c>
      <c r="M71" s="26">
        <v>9.1479770000000009</v>
      </c>
      <c r="N71" s="26">
        <v>549.07237299999997</v>
      </c>
      <c r="O71" s="26">
        <v>58.054172000000001</v>
      </c>
      <c r="P71" s="26">
        <v>164.95856599999999</v>
      </c>
      <c r="Q71" s="26">
        <v>22.545960000000001</v>
      </c>
      <c r="R71" s="26">
        <v>20.856590000000001</v>
      </c>
      <c r="S71" s="26">
        <v>340.85754500000002</v>
      </c>
      <c r="T71" s="26">
        <v>220.27779300000003</v>
      </c>
      <c r="U71" s="26">
        <v>5.8870939999999994</v>
      </c>
      <c r="V71" s="26">
        <v>2865.0440369999997</v>
      </c>
      <c r="BA71" s="16"/>
      <c r="BB71" s="16"/>
      <c r="BC71" s="16"/>
      <c r="BD71" s="16"/>
      <c r="BE71" s="16"/>
      <c r="BF71" s="16"/>
      <c r="BG71" s="16"/>
      <c r="BH71" s="16"/>
    </row>
    <row r="72" spans="2:60" x14ac:dyDescent="0.3">
      <c r="B72" s="17" t="s">
        <v>187</v>
      </c>
      <c r="C72" s="50">
        <v>11200</v>
      </c>
      <c r="D72" s="19" t="s">
        <v>188</v>
      </c>
      <c r="E72" s="26">
        <v>349.92823399999997</v>
      </c>
      <c r="F72" s="26">
        <v>-0.30827199999999999</v>
      </c>
      <c r="G72" s="26">
        <v>0.171515</v>
      </c>
      <c r="H72" s="26">
        <v>3.267474</v>
      </c>
      <c r="I72" s="26">
        <v>158.89526000000001</v>
      </c>
      <c r="J72" s="26">
        <v>20.753129999999999</v>
      </c>
      <c r="K72" s="26">
        <v>1297.5146549999999</v>
      </c>
      <c r="L72" s="26">
        <v>1452.3832050000001</v>
      </c>
      <c r="M72" s="26">
        <v>10.169835000000001</v>
      </c>
      <c r="N72" s="26">
        <v>827.55229199999997</v>
      </c>
      <c r="O72" s="26">
        <v>2.83649</v>
      </c>
      <c r="P72" s="26">
        <v>344.83378299999998</v>
      </c>
      <c r="Q72" s="26">
        <v>213.627746</v>
      </c>
      <c r="R72" s="26">
        <v>408.036563</v>
      </c>
      <c r="S72" s="26">
        <v>279.86197500000003</v>
      </c>
      <c r="T72" s="26">
        <v>465.78005300000001</v>
      </c>
      <c r="U72" s="26">
        <v>5.1642060000000001</v>
      </c>
      <c r="V72" s="26">
        <v>5840.4681440000004</v>
      </c>
      <c r="BA72" s="16"/>
      <c r="BB72" s="16"/>
      <c r="BC72" s="16"/>
      <c r="BD72" s="16"/>
      <c r="BE72" s="16"/>
      <c r="BF72" s="16"/>
      <c r="BG72" s="16"/>
      <c r="BH72" s="16"/>
    </row>
    <row r="73" spans="2:60" x14ac:dyDescent="0.3">
      <c r="B73" s="17" t="s">
        <v>189</v>
      </c>
      <c r="C73" s="50">
        <v>11300</v>
      </c>
      <c r="D73" s="19" t="s">
        <v>190</v>
      </c>
      <c r="E73" s="26">
        <v>3.1903060000000005</v>
      </c>
      <c r="F73" s="26">
        <v>4.261787</v>
      </c>
      <c r="G73" s="26">
        <v>2.5017369999999999</v>
      </c>
      <c r="H73" s="26">
        <v>3.0682879999999999</v>
      </c>
      <c r="I73" s="26">
        <v>11.245520000000001</v>
      </c>
      <c r="J73" s="26">
        <v>1.056948</v>
      </c>
      <c r="K73" s="26">
        <v>4.7363999999999997</v>
      </c>
      <c r="L73" s="26">
        <v>10.023705</v>
      </c>
      <c r="M73" s="26">
        <v>3.7490399999999999</v>
      </c>
      <c r="N73" s="26">
        <v>7.2651660000000007</v>
      </c>
      <c r="O73" s="26">
        <v>2.7239059999999999</v>
      </c>
      <c r="P73" s="26">
        <v>3.687427</v>
      </c>
      <c r="Q73" s="26">
        <v>5.0054699999999999</v>
      </c>
      <c r="R73" s="26">
        <v>1.63879</v>
      </c>
      <c r="S73" s="26">
        <v>4.2866059999999999</v>
      </c>
      <c r="T73" s="26">
        <v>18.376714999999997</v>
      </c>
      <c r="U73" s="26">
        <v>0.36158800000000002</v>
      </c>
      <c r="V73" s="26">
        <v>87.179399000000004</v>
      </c>
      <c r="BA73" s="16"/>
      <c r="BB73" s="16"/>
      <c r="BC73" s="16"/>
      <c r="BD73" s="16"/>
      <c r="BE73" s="16"/>
      <c r="BF73" s="16"/>
      <c r="BG73" s="16"/>
      <c r="BH73" s="16"/>
    </row>
    <row r="74" spans="2:60" x14ac:dyDescent="0.3">
      <c r="B74" s="17" t="s">
        <v>191</v>
      </c>
      <c r="C74" s="50">
        <v>11400</v>
      </c>
      <c r="D74" s="19" t="s">
        <v>192</v>
      </c>
      <c r="E74" s="26">
        <v>9.3452310000000001</v>
      </c>
      <c r="F74" s="26">
        <v>3.0917319999999999</v>
      </c>
      <c r="G74" s="26">
        <v>2.0792329999999999</v>
      </c>
      <c r="H74" s="26">
        <v>11.622078</v>
      </c>
      <c r="I74" s="26">
        <v>42.042102</v>
      </c>
      <c r="J74" s="26">
        <v>10.248033</v>
      </c>
      <c r="K74" s="26">
        <v>128.081974</v>
      </c>
      <c r="L74" s="26">
        <v>47.837773999999996</v>
      </c>
      <c r="M74" s="26">
        <v>18.573989999999998</v>
      </c>
      <c r="N74" s="26">
        <v>198.905709</v>
      </c>
      <c r="O74" s="26">
        <v>9.2111079999999994</v>
      </c>
      <c r="P74" s="26">
        <v>197.870621</v>
      </c>
      <c r="Q74" s="26">
        <v>37.418082999999996</v>
      </c>
      <c r="R74" s="26">
        <v>79.041737000000012</v>
      </c>
      <c r="S74" s="26">
        <v>237.74147499999998</v>
      </c>
      <c r="T74" s="26">
        <v>188.35988799999998</v>
      </c>
      <c r="U74" s="26">
        <v>12.639061</v>
      </c>
      <c r="V74" s="26">
        <v>1234.109829</v>
      </c>
      <c r="BA74" s="16"/>
      <c r="BB74" s="16"/>
      <c r="BC74" s="16"/>
      <c r="BD74" s="16"/>
      <c r="BE74" s="16"/>
      <c r="BF74" s="16"/>
      <c r="BG74" s="16"/>
      <c r="BH74" s="16"/>
    </row>
    <row r="75" spans="2:60" x14ac:dyDescent="0.3">
      <c r="B75" s="17" t="s">
        <v>193</v>
      </c>
      <c r="C75" s="50">
        <v>11500</v>
      </c>
      <c r="D75" s="19" t="s">
        <v>194</v>
      </c>
      <c r="E75" s="26">
        <v>295.69019200000002</v>
      </c>
      <c r="F75" s="26">
        <v>1.4659740000000001</v>
      </c>
      <c r="G75" s="26">
        <v>2.8801E-2</v>
      </c>
      <c r="H75" s="26">
        <v>11.407592999999999</v>
      </c>
      <c r="I75" s="26">
        <v>58.205888999999999</v>
      </c>
      <c r="J75" s="26">
        <v>35.393763</v>
      </c>
      <c r="K75" s="26">
        <v>248.706436</v>
      </c>
      <c r="L75" s="26">
        <v>498.902131</v>
      </c>
      <c r="M75" s="26">
        <v>3.4714689999999999</v>
      </c>
      <c r="N75" s="26">
        <v>180.69309199999998</v>
      </c>
      <c r="O75" s="26">
        <v>6.9737910000000003</v>
      </c>
      <c r="P75" s="26">
        <v>197.25640900000002</v>
      </c>
      <c r="Q75" s="26">
        <v>195.529529</v>
      </c>
      <c r="R75" s="26">
        <v>99.423370000000006</v>
      </c>
      <c r="S75" s="26">
        <v>76.868764999999996</v>
      </c>
      <c r="T75" s="26">
        <v>366.65407600000003</v>
      </c>
      <c r="U75" s="26">
        <v>12.435319</v>
      </c>
      <c r="V75" s="26">
        <v>2289.1065990000002</v>
      </c>
      <c r="BA75" s="16"/>
      <c r="BB75" s="16"/>
      <c r="BC75" s="16"/>
      <c r="BD75" s="16"/>
      <c r="BE75" s="16"/>
      <c r="BF75" s="16"/>
      <c r="BG75" s="16"/>
      <c r="BH75" s="16"/>
    </row>
    <row r="76" spans="2:60" ht="15" thickBot="1" x14ac:dyDescent="0.35">
      <c r="B76" s="17" t="s">
        <v>195</v>
      </c>
      <c r="C76" s="50">
        <v>11900</v>
      </c>
      <c r="D76" s="19" t="s">
        <v>196</v>
      </c>
      <c r="E76" s="26">
        <v>27.889883000000001</v>
      </c>
      <c r="F76" s="26">
        <v>0.54398400000000002</v>
      </c>
      <c r="G76" s="26">
        <v>1.803566</v>
      </c>
      <c r="H76" s="26">
        <v>4.2292870000000002</v>
      </c>
      <c r="I76" s="26">
        <v>4.1747399999999999</v>
      </c>
      <c r="J76" s="26">
        <v>1.9293979999999999</v>
      </c>
      <c r="K76" s="26">
        <v>24.717444999999998</v>
      </c>
      <c r="L76" s="26">
        <v>44.320780999999997</v>
      </c>
      <c r="M76" s="26">
        <v>2.9142000000000001E-2</v>
      </c>
      <c r="N76" s="26">
        <v>31.686364000000001</v>
      </c>
      <c r="O76" s="26">
        <v>0.173233</v>
      </c>
      <c r="P76" s="26">
        <v>14.028295999999999</v>
      </c>
      <c r="Q76" s="26">
        <v>21.351901999999999</v>
      </c>
      <c r="R76" s="26">
        <v>3.87</v>
      </c>
      <c r="S76" s="26">
        <v>1.162442</v>
      </c>
      <c r="T76" s="26">
        <v>2.2925040000000001</v>
      </c>
      <c r="U76" s="26">
        <v>1.792233</v>
      </c>
      <c r="V76" s="26">
        <v>185.99520000000004</v>
      </c>
      <c r="BA76" s="16"/>
      <c r="BB76" s="16"/>
      <c r="BC76" s="16"/>
      <c r="BD76" s="16"/>
      <c r="BE76" s="16"/>
      <c r="BF76" s="16"/>
      <c r="BG76" s="16"/>
      <c r="BH76" s="16"/>
    </row>
    <row r="77" spans="2:60" ht="15" thickBot="1" x14ac:dyDescent="0.35">
      <c r="B77" s="22">
        <v>12</v>
      </c>
      <c r="C77" s="49">
        <v>12000</v>
      </c>
      <c r="D77" s="24" t="s">
        <v>197</v>
      </c>
      <c r="E77" s="25">
        <v>865.26538699999992</v>
      </c>
      <c r="F77" s="25">
        <v>197.82090600000001</v>
      </c>
      <c r="G77" s="25">
        <v>139.458562</v>
      </c>
      <c r="H77" s="25">
        <v>95.191001999999997</v>
      </c>
      <c r="I77" s="25">
        <v>134.020645</v>
      </c>
      <c r="J77" s="25">
        <v>11.769323</v>
      </c>
      <c r="K77" s="25">
        <v>177.10741300000001</v>
      </c>
      <c r="L77" s="25">
        <v>321.94585800000004</v>
      </c>
      <c r="M77" s="25">
        <v>27.366168000000002</v>
      </c>
      <c r="N77" s="25">
        <v>836.4991950000001</v>
      </c>
      <c r="O77" s="25">
        <v>49.070622</v>
      </c>
      <c r="P77" s="25">
        <v>537.18520899999999</v>
      </c>
      <c r="Q77" s="25">
        <v>136.00697300000002</v>
      </c>
      <c r="R77" s="25">
        <v>76.347257999999997</v>
      </c>
      <c r="S77" s="25">
        <v>108.155327</v>
      </c>
      <c r="T77" s="25">
        <v>444.519814</v>
      </c>
      <c r="U77" s="25">
        <v>67.700163000000003</v>
      </c>
      <c r="V77" s="25">
        <v>4225.4298250000011</v>
      </c>
      <c r="BA77" s="16"/>
      <c r="BB77" s="16"/>
      <c r="BC77" s="16"/>
      <c r="BD77" s="16"/>
      <c r="BE77" s="16"/>
      <c r="BF77" s="16"/>
      <c r="BG77" s="16"/>
      <c r="BH77" s="16"/>
    </row>
    <row r="78" spans="2:60" x14ac:dyDescent="0.3">
      <c r="B78" s="17" t="s">
        <v>198</v>
      </c>
      <c r="C78" s="50">
        <v>12100</v>
      </c>
      <c r="D78" s="19" t="s">
        <v>199</v>
      </c>
      <c r="E78" s="26">
        <v>797.09871199999998</v>
      </c>
      <c r="F78" s="26">
        <v>192.67334699999998</v>
      </c>
      <c r="G78" s="26">
        <v>137.06775500000001</v>
      </c>
      <c r="H78" s="26">
        <v>66.463038999999995</v>
      </c>
      <c r="I78" s="26">
        <v>93.623886999999996</v>
      </c>
      <c r="J78" s="26">
        <v>7.0476369999999999</v>
      </c>
      <c r="K78" s="26">
        <v>41.583143999999997</v>
      </c>
      <c r="L78" s="26">
        <v>233.83002199999999</v>
      </c>
      <c r="M78" s="26">
        <v>20.426395999999997</v>
      </c>
      <c r="N78" s="26">
        <v>609.05693599999995</v>
      </c>
      <c r="O78" s="26">
        <v>25.611711</v>
      </c>
      <c r="P78" s="26">
        <v>276.11467899999997</v>
      </c>
      <c r="Q78" s="26">
        <v>30.713184000000002</v>
      </c>
      <c r="R78" s="26">
        <v>51.722906999999999</v>
      </c>
      <c r="S78" s="26">
        <v>39.705947999999992</v>
      </c>
      <c r="T78" s="26">
        <v>343.11722400000002</v>
      </c>
      <c r="U78" s="26">
        <v>29.579318000000001</v>
      </c>
      <c r="V78" s="26">
        <v>2995.4358459999994</v>
      </c>
      <c r="BA78" s="16"/>
      <c r="BB78" s="16"/>
      <c r="BC78" s="16"/>
      <c r="BD78" s="16"/>
      <c r="BE78" s="16"/>
      <c r="BF78" s="16"/>
      <c r="BG78" s="16"/>
      <c r="BH78" s="16"/>
    </row>
    <row r="79" spans="2:60" x14ac:dyDescent="0.3">
      <c r="B79" s="17" t="s">
        <v>200</v>
      </c>
      <c r="C79" s="50">
        <v>12200</v>
      </c>
      <c r="D79" s="19" t="s">
        <v>201</v>
      </c>
      <c r="E79" s="26">
        <v>58.905409000000006</v>
      </c>
      <c r="F79" s="26">
        <v>3.4451740000000002</v>
      </c>
      <c r="G79" s="26">
        <v>1.567277</v>
      </c>
      <c r="H79" s="26">
        <v>26.198710999999999</v>
      </c>
      <c r="I79" s="26">
        <v>38.531668000000003</v>
      </c>
      <c r="J79" s="26">
        <v>2.6186989999999999</v>
      </c>
      <c r="K79" s="26">
        <v>124.20476600000001</v>
      </c>
      <c r="L79" s="26">
        <v>73.327870000000004</v>
      </c>
      <c r="M79" s="26">
        <v>4.7922450000000003</v>
      </c>
      <c r="N79" s="26">
        <v>200.77712099999999</v>
      </c>
      <c r="O79" s="26">
        <v>20.045824</v>
      </c>
      <c r="P79" s="26">
        <v>231.881855</v>
      </c>
      <c r="Q79" s="26">
        <v>66.802625000000006</v>
      </c>
      <c r="R79" s="26">
        <v>22.504676</v>
      </c>
      <c r="S79" s="26">
        <v>29.098403000000001</v>
      </c>
      <c r="T79" s="26">
        <v>52.79320899999999</v>
      </c>
      <c r="U79" s="26">
        <v>35.079053000000002</v>
      </c>
      <c r="V79" s="26">
        <v>992.57458499999996</v>
      </c>
      <c r="BA79" s="16"/>
      <c r="BB79" s="16"/>
      <c r="BC79" s="16"/>
      <c r="BD79" s="16"/>
      <c r="BE79" s="16"/>
      <c r="BF79" s="16"/>
      <c r="BG79" s="16"/>
      <c r="BH79" s="16"/>
    </row>
    <row r="80" spans="2:60" x14ac:dyDescent="0.3">
      <c r="B80" s="17" t="s">
        <v>202</v>
      </c>
      <c r="C80" s="50">
        <v>12900</v>
      </c>
      <c r="D80" s="19" t="s">
        <v>203</v>
      </c>
      <c r="E80" s="26">
        <v>9.2612659999999991</v>
      </c>
      <c r="F80" s="26">
        <v>1.702385</v>
      </c>
      <c r="G80" s="26">
        <v>0.82352999999999998</v>
      </c>
      <c r="H80" s="26">
        <v>2.5292520000000001</v>
      </c>
      <c r="I80" s="26">
        <v>1.8650899999999999</v>
      </c>
      <c r="J80" s="26">
        <v>2.1029870000000002</v>
      </c>
      <c r="K80" s="26">
        <v>11.319502999999999</v>
      </c>
      <c r="L80" s="26">
        <v>14.787966000000001</v>
      </c>
      <c r="M80" s="26">
        <v>2.1475270000000002</v>
      </c>
      <c r="N80" s="26">
        <v>26.665137999999999</v>
      </c>
      <c r="O80" s="26">
        <v>3.413087</v>
      </c>
      <c r="P80" s="26">
        <v>29.188674999999996</v>
      </c>
      <c r="Q80" s="26">
        <v>38.491163999999998</v>
      </c>
      <c r="R80" s="26">
        <v>2.119675</v>
      </c>
      <c r="S80" s="26">
        <v>39.350976000000003</v>
      </c>
      <c r="T80" s="26">
        <v>48.609380999999999</v>
      </c>
      <c r="U80" s="26">
        <v>3.0417920000000001</v>
      </c>
      <c r="V80" s="26">
        <v>237.41939399999995</v>
      </c>
      <c r="BA80" s="16"/>
      <c r="BB80" s="16"/>
      <c r="BC80" s="16"/>
      <c r="BD80" s="16"/>
      <c r="BE80" s="16"/>
      <c r="BF80" s="16"/>
      <c r="BG80" s="16"/>
      <c r="BH80" s="16"/>
    </row>
    <row r="81" spans="2:60" x14ac:dyDescent="0.3">
      <c r="B81" s="17" t="s">
        <v>204</v>
      </c>
      <c r="C81" s="50">
        <v>12910</v>
      </c>
      <c r="D81" s="21" t="s">
        <v>205</v>
      </c>
      <c r="E81" s="26">
        <v>0.110111</v>
      </c>
      <c r="F81" s="26">
        <v>0</v>
      </c>
      <c r="G81" s="26">
        <v>3.3597000000000002E-2</v>
      </c>
      <c r="H81" s="26">
        <v>0.16392699999999999</v>
      </c>
      <c r="I81" s="26">
        <v>6.1175E-2</v>
      </c>
      <c r="J81" s="26">
        <v>0.11874800000000001</v>
      </c>
      <c r="K81" s="26">
        <v>1.0666020000000001</v>
      </c>
      <c r="L81" s="26">
        <v>0.125525</v>
      </c>
      <c r="M81" s="26">
        <v>0.284696</v>
      </c>
      <c r="N81" s="26">
        <v>2.639729</v>
      </c>
      <c r="O81" s="26">
        <v>7.8083E-2</v>
      </c>
      <c r="P81" s="26">
        <v>1.9213340000000001</v>
      </c>
      <c r="Q81" s="26">
        <v>0.105708</v>
      </c>
      <c r="R81" s="26">
        <v>0.27389999999999998</v>
      </c>
      <c r="S81" s="26">
        <v>7.6056509999999999</v>
      </c>
      <c r="T81" s="26">
        <v>2.4345879999999998</v>
      </c>
      <c r="U81" s="26">
        <v>4.8163999999999998E-2</v>
      </c>
      <c r="V81" s="26">
        <v>17.071538</v>
      </c>
      <c r="BA81" s="16"/>
      <c r="BB81" s="16"/>
      <c r="BC81" s="16"/>
      <c r="BD81" s="16"/>
      <c r="BE81" s="16"/>
      <c r="BF81" s="16"/>
      <c r="BG81" s="16"/>
      <c r="BH81" s="16"/>
    </row>
    <row r="82" spans="2:60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BA82" s="16"/>
      <c r="BB82" s="16"/>
      <c r="BC82" s="16"/>
      <c r="BD82" s="16"/>
      <c r="BE82" s="16"/>
      <c r="BF82" s="16"/>
      <c r="BG82" s="16"/>
      <c r="BH82" s="16"/>
    </row>
    <row r="83" spans="2:60" ht="15" thickBot="1" x14ac:dyDescent="0.35">
      <c r="B83" s="35" t="s">
        <v>208</v>
      </c>
      <c r="C83" s="51">
        <v>12930</v>
      </c>
      <c r="D83" s="37" t="s">
        <v>209</v>
      </c>
      <c r="E83" s="38">
        <v>9.151155000000001</v>
      </c>
      <c r="F83" s="38">
        <v>1.702385</v>
      </c>
      <c r="G83" s="38">
        <v>0.789933</v>
      </c>
      <c r="H83" s="38">
        <v>2.3653249999999999</v>
      </c>
      <c r="I83" s="38">
        <v>1.8039149999999999</v>
      </c>
      <c r="J83" s="38">
        <v>1.9842390000000001</v>
      </c>
      <c r="K83" s="38">
        <v>10.252901</v>
      </c>
      <c r="L83" s="38">
        <v>14.662441000000001</v>
      </c>
      <c r="M83" s="38">
        <v>1.8628309999999999</v>
      </c>
      <c r="N83" s="38">
        <v>24.025408999999996</v>
      </c>
      <c r="O83" s="38">
        <v>3.3350040000000001</v>
      </c>
      <c r="P83" s="38">
        <v>27.267341000000002</v>
      </c>
      <c r="Q83" s="38">
        <v>38.385456000000005</v>
      </c>
      <c r="R83" s="38">
        <v>1.8457749999999999</v>
      </c>
      <c r="S83" s="38">
        <v>31.745325000000001</v>
      </c>
      <c r="T83" s="38">
        <v>46.174793000000001</v>
      </c>
      <c r="U83" s="38">
        <v>2.9936280000000002</v>
      </c>
      <c r="V83" s="38">
        <v>220.34785600000001</v>
      </c>
      <c r="BA83" s="16"/>
      <c r="BB83" s="16"/>
      <c r="BC83" s="16"/>
      <c r="BD83" s="16"/>
      <c r="BE83" s="16"/>
      <c r="BF83" s="16"/>
      <c r="BG83" s="16"/>
      <c r="BH83" s="16"/>
    </row>
    <row r="84" spans="2:60" ht="15" thickBot="1" x14ac:dyDescent="0.35">
      <c r="B84" s="52">
        <v>13</v>
      </c>
      <c r="C84" s="53">
        <v>13000</v>
      </c>
      <c r="D84" s="54" t="s">
        <v>210</v>
      </c>
      <c r="E84" s="55">
        <v>2190.5519380000001</v>
      </c>
      <c r="F84" s="55">
        <v>333.55177900000001</v>
      </c>
      <c r="G84" s="55">
        <v>221.91171599999998</v>
      </c>
      <c r="H84" s="55">
        <v>186.67312799999999</v>
      </c>
      <c r="I84" s="55">
        <v>477.03085700000003</v>
      </c>
      <c r="J84" s="55">
        <v>103.988992</v>
      </c>
      <c r="K84" s="55">
        <v>2042.442783</v>
      </c>
      <c r="L84" s="55">
        <v>2696.261782</v>
      </c>
      <c r="M84" s="55">
        <v>72.507621</v>
      </c>
      <c r="N84" s="55">
        <v>2631.6741910000001</v>
      </c>
      <c r="O84" s="55">
        <v>129.04332200000002</v>
      </c>
      <c r="P84" s="55">
        <v>1459.8203110000002</v>
      </c>
      <c r="Q84" s="55">
        <v>631.48566299999993</v>
      </c>
      <c r="R84" s="55">
        <v>689.21430800000007</v>
      </c>
      <c r="S84" s="55">
        <v>1048.934135</v>
      </c>
      <c r="T84" s="55">
        <v>1706.260843</v>
      </c>
      <c r="U84" s="55">
        <v>105.979664</v>
      </c>
      <c r="V84" s="55">
        <v>16727.333032999995</v>
      </c>
      <c r="BA84" s="16"/>
      <c r="BB84" s="16"/>
      <c r="BC84" s="16"/>
      <c r="BD84" s="16"/>
      <c r="BE84" s="16"/>
      <c r="BF84" s="16"/>
      <c r="BG84" s="16"/>
      <c r="BH84" s="16"/>
    </row>
    <row r="85" spans="2:60" ht="15" thickBot="1" x14ac:dyDescent="0.35">
      <c r="B85" s="39">
        <v>14</v>
      </c>
      <c r="C85" s="48">
        <v>14000</v>
      </c>
      <c r="D85" s="41" t="s">
        <v>211</v>
      </c>
      <c r="E85" s="42">
        <v>3573.0997299999999</v>
      </c>
      <c r="F85" s="42">
        <v>458.70874600000002</v>
      </c>
      <c r="G85" s="42">
        <v>301.09345500000001</v>
      </c>
      <c r="H85" s="42">
        <v>415.74173500000001</v>
      </c>
      <c r="I85" s="42">
        <v>1003.190565</v>
      </c>
      <c r="J85" s="42">
        <v>597.76614699999993</v>
      </c>
      <c r="K85" s="42">
        <v>3496.51343</v>
      </c>
      <c r="L85" s="42">
        <v>4117.520978999999</v>
      </c>
      <c r="M85" s="42">
        <v>184.11082200000001</v>
      </c>
      <c r="N85" s="42">
        <v>4985.4674420000001</v>
      </c>
      <c r="O85" s="42">
        <v>226.661306</v>
      </c>
      <c r="P85" s="42">
        <v>4278.877958</v>
      </c>
      <c r="Q85" s="42">
        <v>3287.5067870000003</v>
      </c>
      <c r="R85" s="42">
        <v>2547.1861759999997</v>
      </c>
      <c r="S85" s="42">
        <v>2282.3049759999999</v>
      </c>
      <c r="T85" s="42">
        <v>11437.105938000002</v>
      </c>
      <c r="U85" s="42">
        <v>726.64000499999997</v>
      </c>
      <c r="V85" s="42">
        <v>43919.496197000008</v>
      </c>
      <c r="BA85" s="16"/>
      <c r="BB85" s="16"/>
      <c r="BC85" s="16"/>
      <c r="BD85" s="16"/>
      <c r="BE85" s="16"/>
      <c r="BF85" s="16"/>
      <c r="BG85" s="16"/>
      <c r="BH85" s="16"/>
    </row>
    <row r="86" spans="2:60" ht="15" thickBot="1" x14ac:dyDescent="0.35">
      <c r="B86" s="22">
        <v>15</v>
      </c>
      <c r="C86" s="49">
        <v>15000</v>
      </c>
      <c r="D86" s="24" t="s">
        <v>212</v>
      </c>
      <c r="E86" s="25">
        <v>8.3314280000000007</v>
      </c>
      <c r="F86" s="25">
        <v>0.78469900000000004</v>
      </c>
      <c r="G86" s="25">
        <v>0.32681300000000002</v>
      </c>
      <c r="H86" s="25">
        <v>5.849729</v>
      </c>
      <c r="I86" s="25">
        <v>15.406618</v>
      </c>
      <c r="J86" s="25">
        <v>10.746307</v>
      </c>
      <c r="K86" s="25">
        <v>47.739856000000003</v>
      </c>
      <c r="L86" s="25">
        <v>43.901605999999994</v>
      </c>
      <c r="M86" s="25">
        <v>2.711093</v>
      </c>
      <c r="N86" s="25">
        <v>103.75439799999999</v>
      </c>
      <c r="O86" s="25">
        <v>3.7140909999999998</v>
      </c>
      <c r="P86" s="25">
        <v>48.206706000000004</v>
      </c>
      <c r="Q86" s="25">
        <v>38.973725000000002</v>
      </c>
      <c r="R86" s="25">
        <v>36.671008999999998</v>
      </c>
      <c r="S86" s="25">
        <v>26.058052</v>
      </c>
      <c r="T86" s="25">
        <v>116.52337</v>
      </c>
      <c r="U86" s="25">
        <v>5.2187769999999993</v>
      </c>
      <c r="V86" s="25">
        <v>514.91827699999999</v>
      </c>
      <c r="BA86" s="16"/>
      <c r="BB86" s="16"/>
      <c r="BC86" s="16"/>
      <c r="BD86" s="16"/>
      <c r="BE86" s="16"/>
      <c r="BF86" s="16"/>
      <c r="BG86" s="16"/>
      <c r="BH86" s="16"/>
    </row>
    <row r="87" spans="2:60" x14ac:dyDescent="0.3">
      <c r="B87" s="17" t="s">
        <v>213</v>
      </c>
      <c r="C87" s="50">
        <v>15100</v>
      </c>
      <c r="D87" s="19" t="s">
        <v>214</v>
      </c>
      <c r="E87" s="26">
        <v>8.3314280000000007</v>
      </c>
      <c r="F87" s="26">
        <v>0.78469900000000004</v>
      </c>
      <c r="G87" s="26">
        <v>0.32681300000000002</v>
      </c>
      <c r="H87" s="26">
        <v>5.849729</v>
      </c>
      <c r="I87" s="26">
        <v>15.406618</v>
      </c>
      <c r="J87" s="26">
        <v>10.746307</v>
      </c>
      <c r="K87" s="26">
        <v>47.739856000000003</v>
      </c>
      <c r="L87" s="26">
        <v>43.901605999999994</v>
      </c>
      <c r="M87" s="26">
        <v>2.711093</v>
      </c>
      <c r="N87" s="26">
        <v>103.75439799999999</v>
      </c>
      <c r="O87" s="26">
        <v>3.7140909999999998</v>
      </c>
      <c r="P87" s="26">
        <v>48.206706000000004</v>
      </c>
      <c r="Q87" s="26">
        <v>38.973725000000002</v>
      </c>
      <c r="R87" s="26">
        <v>36.671008999999998</v>
      </c>
      <c r="S87" s="26">
        <v>26.058052</v>
      </c>
      <c r="T87" s="26">
        <v>116.52337</v>
      </c>
      <c r="U87" s="26">
        <v>5.2187769999999993</v>
      </c>
      <c r="V87" s="26">
        <v>514.91827699999999</v>
      </c>
      <c r="BA87" s="16"/>
      <c r="BB87" s="16"/>
      <c r="BC87" s="16"/>
      <c r="BD87" s="16"/>
      <c r="BE87" s="16"/>
      <c r="BF87" s="16"/>
      <c r="BG87" s="16"/>
      <c r="BH87" s="16"/>
    </row>
    <row r="88" spans="2:60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BA88" s="16"/>
      <c r="BB88" s="16"/>
      <c r="BC88" s="16"/>
      <c r="BD88" s="16"/>
      <c r="BE88" s="16"/>
      <c r="BF88" s="16"/>
      <c r="BG88" s="16"/>
      <c r="BH88" s="16"/>
    </row>
    <row r="89" spans="2:60" ht="15" thickBot="1" x14ac:dyDescent="0.35">
      <c r="B89" s="56">
        <v>16</v>
      </c>
      <c r="C89" s="57">
        <v>16000</v>
      </c>
      <c r="D89" s="58" t="s">
        <v>217</v>
      </c>
      <c r="E89" s="59">
        <v>3581.4311579999999</v>
      </c>
      <c r="F89" s="59">
        <v>459.49344500000001</v>
      </c>
      <c r="G89" s="59">
        <v>301.42026800000002</v>
      </c>
      <c r="H89" s="59">
        <v>421.59146399999997</v>
      </c>
      <c r="I89" s="59">
        <v>1018.597183</v>
      </c>
      <c r="J89" s="59">
        <v>608.51245399999993</v>
      </c>
      <c r="K89" s="59">
        <v>3544.2532860000001</v>
      </c>
      <c r="L89" s="59">
        <v>4161.4225849999993</v>
      </c>
      <c r="M89" s="59">
        <v>186.82191499999999</v>
      </c>
      <c r="N89" s="59">
        <v>5089.2218399999992</v>
      </c>
      <c r="O89" s="59">
        <v>230.37539699999999</v>
      </c>
      <c r="P89" s="59">
        <v>4327.084664</v>
      </c>
      <c r="Q89" s="59">
        <v>3326.4805120000001</v>
      </c>
      <c r="R89" s="59">
        <v>2583.8571849999998</v>
      </c>
      <c r="S89" s="59">
        <v>2308.3630279999998</v>
      </c>
      <c r="T89" s="59">
        <v>11553.629308</v>
      </c>
      <c r="U89" s="59">
        <v>731.85878200000002</v>
      </c>
      <c r="V89" s="59">
        <v>44434.414473999997</v>
      </c>
      <c r="BA89" s="16"/>
      <c r="BB89" s="16"/>
      <c r="BC89" s="16"/>
      <c r="BD89" s="16"/>
      <c r="BE89" s="16"/>
      <c r="BF89" s="16"/>
      <c r="BG89" s="16"/>
      <c r="BH89" s="16"/>
    </row>
    <row r="90" spans="2:60" ht="15.6" thickTop="1" thickBot="1" x14ac:dyDescent="0.35">
      <c r="B90" s="12">
        <v>17</v>
      </c>
      <c r="C90" s="60">
        <v>17000</v>
      </c>
      <c r="D90" s="14" t="s">
        <v>218</v>
      </c>
      <c r="E90" s="61">
        <v>109.329815</v>
      </c>
      <c r="F90" s="61">
        <v>5.721495</v>
      </c>
      <c r="G90" s="61">
        <v>13.478426000000001</v>
      </c>
      <c r="H90" s="61">
        <v>11.887186</v>
      </c>
      <c r="I90" s="61">
        <v>30.185403000000001</v>
      </c>
      <c r="J90" s="61">
        <v>9.7756620000000005</v>
      </c>
      <c r="K90" s="61">
        <v>101.169055</v>
      </c>
      <c r="L90" s="61">
        <v>78.537323999999998</v>
      </c>
      <c r="M90" s="61">
        <v>16.187598999999999</v>
      </c>
      <c r="N90" s="61">
        <v>275.70560399999999</v>
      </c>
      <c r="O90" s="61">
        <v>23.982970999999999</v>
      </c>
      <c r="P90" s="61">
        <v>177.37205800000004</v>
      </c>
      <c r="Q90" s="61">
        <v>34.062156999999999</v>
      </c>
      <c r="R90" s="61">
        <v>18.477412999999999</v>
      </c>
      <c r="S90" s="61">
        <v>85.022592000000003</v>
      </c>
      <c r="T90" s="61">
        <v>184.908727</v>
      </c>
      <c r="U90" s="61">
        <v>31.778737</v>
      </c>
      <c r="V90" s="61">
        <v>1207.5822240000002</v>
      </c>
      <c r="BA90" s="16"/>
      <c r="BB90" s="16"/>
      <c r="BC90" s="16"/>
      <c r="BD90" s="16"/>
      <c r="BE90" s="16"/>
      <c r="BF90" s="16"/>
      <c r="BG90" s="16"/>
      <c r="BH90" s="16"/>
    </row>
    <row r="91" spans="2:60" x14ac:dyDescent="0.3">
      <c r="B91" s="17" t="s">
        <v>219</v>
      </c>
      <c r="C91" s="50">
        <v>17100</v>
      </c>
      <c r="D91" s="19" t="s">
        <v>220</v>
      </c>
      <c r="E91" s="26">
        <v>25.764889999999998</v>
      </c>
      <c r="F91" s="26">
        <v>5.721495</v>
      </c>
      <c r="G91" s="26">
        <v>0.14817900000000001</v>
      </c>
      <c r="H91" s="26">
        <v>8.0115010000000009</v>
      </c>
      <c r="I91" s="26">
        <v>2.9156529999999998</v>
      </c>
      <c r="J91" s="26">
        <v>0</v>
      </c>
      <c r="K91" s="26">
        <v>1.4523440000000001</v>
      </c>
      <c r="L91" s="26">
        <v>7.4033289999999994</v>
      </c>
      <c r="M91" s="26">
        <v>8.5381090000000004</v>
      </c>
      <c r="N91" s="26">
        <v>20.42615</v>
      </c>
      <c r="O91" s="26">
        <v>14.215866</v>
      </c>
      <c r="P91" s="26">
        <v>22.633277</v>
      </c>
      <c r="Q91" s="26">
        <v>0.83348800000000001</v>
      </c>
      <c r="R91" s="26">
        <v>0.58482100000000004</v>
      </c>
      <c r="S91" s="26">
        <v>3.779388</v>
      </c>
      <c r="T91" s="26">
        <v>7.8898290000000006</v>
      </c>
      <c r="U91" s="26">
        <v>31.347430000000003</v>
      </c>
      <c r="V91" s="26">
        <v>161.66574900000001</v>
      </c>
      <c r="BA91" s="16"/>
      <c r="BB91" s="16"/>
      <c r="BC91" s="16"/>
      <c r="BD91" s="16"/>
      <c r="BE91" s="16"/>
      <c r="BF91" s="16"/>
      <c r="BG91" s="16"/>
      <c r="BH91" s="16"/>
    </row>
    <row r="92" spans="2:60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BA92" s="16"/>
      <c r="BB92" s="16"/>
      <c r="BC92" s="16"/>
      <c r="BD92" s="16"/>
      <c r="BE92" s="16"/>
      <c r="BF92" s="16"/>
      <c r="BG92" s="16"/>
      <c r="BH92" s="16"/>
    </row>
    <row r="93" spans="2:60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BA93" s="16"/>
      <c r="BB93" s="16"/>
      <c r="BC93" s="16"/>
      <c r="BD93" s="16"/>
      <c r="BE93" s="16"/>
      <c r="BF93" s="16"/>
      <c r="BG93" s="16"/>
      <c r="BH93" s="16"/>
    </row>
    <row r="94" spans="2:60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BA94" s="16"/>
      <c r="BB94" s="16"/>
      <c r="BC94" s="16"/>
      <c r="BD94" s="16"/>
      <c r="BE94" s="16"/>
      <c r="BF94" s="16"/>
      <c r="BG94" s="16"/>
      <c r="BH94" s="16"/>
    </row>
    <row r="95" spans="2:60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BA95" s="16"/>
      <c r="BB95" s="16"/>
      <c r="BC95" s="16"/>
      <c r="BD95" s="16"/>
      <c r="BE95" s="16"/>
      <c r="BF95" s="16"/>
      <c r="BG95" s="16"/>
      <c r="BH95" s="16"/>
    </row>
    <row r="96" spans="2:60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BA96" s="16"/>
      <c r="BB96" s="16"/>
      <c r="BC96" s="16"/>
      <c r="BD96" s="16"/>
      <c r="BE96" s="16"/>
      <c r="BF96" s="16"/>
      <c r="BG96" s="16"/>
      <c r="BH96" s="16"/>
    </row>
    <row r="97" spans="2:60" x14ac:dyDescent="0.3">
      <c r="B97" s="17" t="s">
        <v>231</v>
      </c>
      <c r="C97" s="50">
        <v>17160</v>
      </c>
      <c r="D97" s="21" t="s">
        <v>232</v>
      </c>
      <c r="E97" s="26">
        <v>25.764889999999998</v>
      </c>
      <c r="F97" s="26">
        <v>5.721495</v>
      </c>
      <c r="G97" s="26">
        <v>0.14817900000000001</v>
      </c>
      <c r="H97" s="26">
        <v>8.0115010000000009</v>
      </c>
      <c r="I97" s="26">
        <v>2.9156529999999998</v>
      </c>
      <c r="J97" s="26">
        <v>0</v>
      </c>
      <c r="K97" s="26">
        <v>1.4523440000000001</v>
      </c>
      <c r="L97" s="26">
        <v>7.4033289999999994</v>
      </c>
      <c r="M97" s="26">
        <v>8.5381090000000004</v>
      </c>
      <c r="N97" s="26">
        <v>20.42615</v>
      </c>
      <c r="O97" s="26">
        <v>14.215866</v>
      </c>
      <c r="P97" s="26">
        <v>22.633277</v>
      </c>
      <c r="Q97" s="26">
        <v>0.83348800000000001</v>
      </c>
      <c r="R97" s="26">
        <v>0.58482100000000004</v>
      </c>
      <c r="S97" s="26">
        <v>3.779388</v>
      </c>
      <c r="T97" s="26">
        <v>7.8898290000000006</v>
      </c>
      <c r="U97" s="26">
        <v>31.347430000000003</v>
      </c>
      <c r="V97" s="26">
        <v>161.66574900000001</v>
      </c>
      <c r="BA97" s="16"/>
      <c r="BB97" s="16"/>
      <c r="BC97" s="16"/>
      <c r="BD97" s="16"/>
      <c r="BE97" s="16"/>
      <c r="BF97" s="16"/>
      <c r="BG97" s="16"/>
      <c r="BH97" s="16"/>
    </row>
    <row r="98" spans="2:60" x14ac:dyDescent="0.3">
      <c r="B98" s="17" t="s">
        <v>233</v>
      </c>
      <c r="C98" s="62">
        <v>17161</v>
      </c>
      <c r="D98" s="63" t="s">
        <v>234</v>
      </c>
      <c r="E98" s="64">
        <v>25.764889999999998</v>
      </c>
      <c r="F98" s="64">
        <v>5.721495</v>
      </c>
      <c r="G98" s="64">
        <v>0.14817900000000001</v>
      </c>
      <c r="H98" s="64">
        <v>8.0115010000000009</v>
      </c>
      <c r="I98" s="64">
        <v>2.9156529999999998</v>
      </c>
      <c r="J98" s="64">
        <v>0</v>
      </c>
      <c r="K98" s="64">
        <v>1.4523440000000001</v>
      </c>
      <c r="L98" s="64">
        <v>7.4033289999999994</v>
      </c>
      <c r="M98" s="64">
        <v>8.5381090000000004</v>
      </c>
      <c r="N98" s="64">
        <v>20.42615</v>
      </c>
      <c r="O98" s="64">
        <v>14.215866</v>
      </c>
      <c r="P98" s="64">
        <v>22.633277</v>
      </c>
      <c r="Q98" s="64">
        <v>0.83348800000000001</v>
      </c>
      <c r="R98" s="64">
        <v>0.58482100000000004</v>
      </c>
      <c r="S98" s="64">
        <v>3.779388</v>
      </c>
      <c r="T98" s="64">
        <v>7.8898290000000006</v>
      </c>
      <c r="U98" s="64">
        <v>31.347430000000003</v>
      </c>
      <c r="V98" s="64">
        <v>161.66574900000001</v>
      </c>
      <c r="BA98" s="16"/>
      <c r="BB98" s="16"/>
      <c r="BC98" s="16"/>
      <c r="BD98" s="16"/>
      <c r="BE98" s="16"/>
      <c r="BF98" s="16"/>
      <c r="BG98" s="16"/>
      <c r="BH98" s="16"/>
    </row>
    <row r="99" spans="2:60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BA99" s="16"/>
      <c r="BB99" s="16"/>
      <c r="BC99" s="16"/>
      <c r="BD99" s="16"/>
      <c r="BE99" s="16"/>
      <c r="BF99" s="16"/>
      <c r="BG99" s="16"/>
      <c r="BH99" s="16"/>
    </row>
    <row r="100" spans="2:60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BA100" s="16"/>
      <c r="BB100" s="16"/>
      <c r="BC100" s="16"/>
      <c r="BD100" s="16"/>
      <c r="BE100" s="16"/>
      <c r="BF100" s="16"/>
      <c r="BG100" s="16"/>
      <c r="BH100" s="16"/>
    </row>
    <row r="101" spans="2:60" ht="27" thickBot="1" x14ac:dyDescent="0.35">
      <c r="B101" s="17" t="s">
        <v>239</v>
      </c>
      <c r="C101" s="50">
        <v>17900</v>
      </c>
      <c r="D101" s="19" t="s">
        <v>240</v>
      </c>
      <c r="E101" s="26">
        <v>83.564925000000002</v>
      </c>
      <c r="F101" s="26">
        <v>0</v>
      </c>
      <c r="G101" s="26">
        <v>13.330247</v>
      </c>
      <c r="H101" s="26">
        <v>3.8756850000000003</v>
      </c>
      <c r="I101" s="26">
        <v>27.269749999999998</v>
      </c>
      <c r="J101" s="26">
        <v>9.7756620000000005</v>
      </c>
      <c r="K101" s="26">
        <v>99.716711000000004</v>
      </c>
      <c r="L101" s="26">
        <v>71.133994999999999</v>
      </c>
      <c r="M101" s="26">
        <v>7.6494900000000001</v>
      </c>
      <c r="N101" s="26">
        <v>255.27945399999999</v>
      </c>
      <c r="O101" s="26">
        <v>9.7671050000000008</v>
      </c>
      <c r="P101" s="26">
        <v>154.73878100000002</v>
      </c>
      <c r="Q101" s="26">
        <v>33.228668999999996</v>
      </c>
      <c r="R101" s="26">
        <v>17.892592</v>
      </c>
      <c r="S101" s="26">
        <v>81.243203999999992</v>
      </c>
      <c r="T101" s="26">
        <v>177.01889799999998</v>
      </c>
      <c r="U101" s="26">
        <v>0.431307</v>
      </c>
      <c r="V101" s="26">
        <v>1045.916475</v>
      </c>
      <c r="BA101" s="16"/>
      <c r="BB101" s="16"/>
      <c r="BC101" s="16"/>
      <c r="BD101" s="16"/>
      <c r="BE101" s="16"/>
      <c r="BF101" s="16"/>
      <c r="BG101" s="16"/>
      <c r="BH101" s="16"/>
    </row>
    <row r="102" spans="2:60" ht="15" thickBot="1" x14ac:dyDescent="0.35">
      <c r="B102" s="56">
        <v>18</v>
      </c>
      <c r="C102" s="57">
        <v>18000</v>
      </c>
      <c r="D102" s="58" t="s">
        <v>241</v>
      </c>
      <c r="E102" s="59">
        <v>3690.7609729999999</v>
      </c>
      <c r="F102" s="59">
        <v>465.21494000000001</v>
      </c>
      <c r="G102" s="59">
        <v>314.89869400000003</v>
      </c>
      <c r="H102" s="59">
        <v>433.47865000000002</v>
      </c>
      <c r="I102" s="59">
        <v>1048.7825859999998</v>
      </c>
      <c r="J102" s="59">
        <v>618.28811599999995</v>
      </c>
      <c r="K102" s="59">
        <v>3645.4223409999995</v>
      </c>
      <c r="L102" s="59">
        <v>4239.9599090000002</v>
      </c>
      <c r="M102" s="59">
        <v>203.009514</v>
      </c>
      <c r="N102" s="59">
        <v>5364.9274440000008</v>
      </c>
      <c r="O102" s="59">
        <v>254.35836799999998</v>
      </c>
      <c r="P102" s="59">
        <v>4504.4567219999999</v>
      </c>
      <c r="Q102" s="59">
        <v>3360.5426690000004</v>
      </c>
      <c r="R102" s="59">
        <v>2602.3345979999999</v>
      </c>
      <c r="S102" s="59">
        <v>2393.38562</v>
      </c>
      <c r="T102" s="59">
        <v>11738.538035</v>
      </c>
      <c r="U102" s="59">
        <v>763.637519</v>
      </c>
      <c r="V102" s="59">
        <v>45641.996698000003</v>
      </c>
      <c r="BA102" s="16"/>
      <c r="BB102" s="16"/>
      <c r="BC102" s="16"/>
      <c r="BD102" s="16"/>
      <c r="BE102" s="16"/>
      <c r="BF102" s="16"/>
      <c r="BG102" s="16"/>
      <c r="BH102" s="16"/>
    </row>
    <row r="103" spans="2:60" ht="15.6" thickTop="1" thickBot="1" x14ac:dyDescent="0.35">
      <c r="B103" s="12">
        <v>19</v>
      </c>
      <c r="C103" s="60">
        <v>19000</v>
      </c>
      <c r="D103" s="14" t="s">
        <v>242</v>
      </c>
      <c r="E103" s="61">
        <v>1868.2073339999999</v>
      </c>
      <c r="F103" s="61">
        <v>294.56956700000001</v>
      </c>
      <c r="G103" s="61">
        <v>219.77746400000001</v>
      </c>
      <c r="H103" s="61">
        <v>204.27348799999999</v>
      </c>
      <c r="I103" s="61">
        <v>496.15736700000002</v>
      </c>
      <c r="J103" s="61">
        <v>204.066318</v>
      </c>
      <c r="K103" s="61">
        <v>2207.1177509999998</v>
      </c>
      <c r="L103" s="61">
        <v>2442.2980469999998</v>
      </c>
      <c r="M103" s="61">
        <v>104.853948</v>
      </c>
      <c r="N103" s="61">
        <v>3311.9347680000001</v>
      </c>
      <c r="O103" s="61">
        <v>122.01097900000001</v>
      </c>
      <c r="P103" s="61">
        <v>1923.880723</v>
      </c>
      <c r="Q103" s="61">
        <v>1302.0749310000001</v>
      </c>
      <c r="R103" s="61">
        <v>1264.4664090000001</v>
      </c>
      <c r="S103" s="61">
        <v>1180.181002</v>
      </c>
      <c r="T103" s="61">
        <v>3661.6402870000002</v>
      </c>
      <c r="U103" s="61">
        <v>296.56969800000002</v>
      </c>
      <c r="V103" s="61">
        <v>21104.080081</v>
      </c>
      <c r="BA103" s="16"/>
      <c r="BB103" s="16"/>
      <c r="BC103" s="16"/>
      <c r="BD103" s="16"/>
      <c r="BE103" s="16"/>
      <c r="BF103" s="16"/>
      <c r="BG103" s="16"/>
      <c r="BH103" s="16"/>
    </row>
    <row r="104" spans="2:60" x14ac:dyDescent="0.3">
      <c r="B104" s="17" t="s">
        <v>243</v>
      </c>
      <c r="C104" s="50">
        <v>19010</v>
      </c>
      <c r="D104" s="19" t="s">
        <v>244</v>
      </c>
      <c r="E104" s="26">
        <v>61.951080999999995</v>
      </c>
      <c r="F104" s="26">
        <v>4.7063959999999998</v>
      </c>
      <c r="G104" s="26">
        <v>0.62897199999999998</v>
      </c>
      <c r="H104" s="26">
        <v>7.2649159999999995</v>
      </c>
      <c r="I104" s="26">
        <v>26.210858000000002</v>
      </c>
      <c r="J104" s="26">
        <v>10.801334000000001</v>
      </c>
      <c r="K104" s="26">
        <v>65.725192000000007</v>
      </c>
      <c r="L104" s="26">
        <v>46.723081999999998</v>
      </c>
      <c r="M104" s="26">
        <v>6.2303309999999996</v>
      </c>
      <c r="N104" s="26">
        <v>154.72363200000001</v>
      </c>
      <c r="O104" s="26">
        <v>6.2960339999999997</v>
      </c>
      <c r="P104" s="26">
        <v>118.64876100000001</v>
      </c>
      <c r="Q104" s="26">
        <v>39.960478999999999</v>
      </c>
      <c r="R104" s="26">
        <v>42.009244000000002</v>
      </c>
      <c r="S104" s="26">
        <v>49.301833999999999</v>
      </c>
      <c r="T104" s="26">
        <v>262.62131199999999</v>
      </c>
      <c r="U104" s="26">
        <v>12.589769</v>
      </c>
      <c r="V104" s="26">
        <v>916.39322700000002</v>
      </c>
      <c r="BA104" s="16"/>
      <c r="BB104" s="16"/>
      <c r="BC104" s="16"/>
      <c r="BD104" s="16"/>
      <c r="BE104" s="16"/>
      <c r="BF104" s="16"/>
      <c r="BG104" s="16"/>
      <c r="BH104" s="16"/>
    </row>
    <row r="105" spans="2:60" x14ac:dyDescent="0.3">
      <c r="B105" s="17" t="s">
        <v>245</v>
      </c>
      <c r="C105" s="50">
        <v>19011</v>
      </c>
      <c r="D105" s="21" t="s">
        <v>246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BA105" s="16"/>
      <c r="BB105" s="16"/>
      <c r="BC105" s="16"/>
      <c r="BD105" s="16"/>
      <c r="BE105" s="16"/>
      <c r="BF105" s="16"/>
      <c r="BG105" s="16"/>
      <c r="BH105" s="16"/>
    </row>
    <row r="106" spans="2:60" x14ac:dyDescent="0.3">
      <c r="B106" s="17" t="s">
        <v>247</v>
      </c>
      <c r="C106" s="50">
        <v>19012</v>
      </c>
      <c r="D106" s="21" t="s">
        <v>248</v>
      </c>
      <c r="E106" s="26">
        <v>61.951080999999995</v>
      </c>
      <c r="F106" s="26">
        <v>4.7063959999999998</v>
      </c>
      <c r="G106" s="26">
        <v>0.62897199999999998</v>
      </c>
      <c r="H106" s="26">
        <v>7.2649159999999995</v>
      </c>
      <c r="I106" s="26">
        <v>26.210858000000002</v>
      </c>
      <c r="J106" s="26">
        <v>10.801334000000001</v>
      </c>
      <c r="K106" s="26">
        <v>65.725192000000007</v>
      </c>
      <c r="L106" s="26">
        <v>46.723081999999998</v>
      </c>
      <c r="M106" s="26">
        <v>6.2303309999999996</v>
      </c>
      <c r="N106" s="26">
        <v>154.72363200000001</v>
      </c>
      <c r="O106" s="26">
        <v>6.2960339999999997</v>
      </c>
      <c r="P106" s="26">
        <v>118.64876100000001</v>
      </c>
      <c r="Q106" s="26">
        <v>39.960478999999999</v>
      </c>
      <c r="R106" s="26">
        <v>42.009244000000002</v>
      </c>
      <c r="S106" s="26">
        <v>49.301833999999999</v>
      </c>
      <c r="T106" s="26">
        <v>262.62131199999999</v>
      </c>
      <c r="U106" s="26">
        <v>12.589769</v>
      </c>
      <c r="V106" s="26">
        <v>916.39322700000002</v>
      </c>
      <c r="BA106" s="16"/>
      <c r="BB106" s="16"/>
      <c r="BC106" s="16"/>
      <c r="BD106" s="16"/>
      <c r="BE106" s="16"/>
      <c r="BF106" s="16"/>
      <c r="BG106" s="16"/>
      <c r="BH106" s="16"/>
    </row>
    <row r="107" spans="2:60" x14ac:dyDescent="0.3">
      <c r="B107" s="17" t="s">
        <v>249</v>
      </c>
      <c r="C107" s="50">
        <v>19020</v>
      </c>
      <c r="D107" s="19" t="s">
        <v>250</v>
      </c>
      <c r="E107" s="26">
        <v>67.865752999999998</v>
      </c>
      <c r="F107" s="26">
        <v>16.063402</v>
      </c>
      <c r="G107" s="26">
        <v>8.9350190000000005</v>
      </c>
      <c r="H107" s="26">
        <v>17.212883999999999</v>
      </c>
      <c r="I107" s="26">
        <v>35.493560000000002</v>
      </c>
      <c r="J107" s="26">
        <v>21.499168000000001</v>
      </c>
      <c r="K107" s="26">
        <v>139.19584500000002</v>
      </c>
      <c r="L107" s="26">
        <v>137.798554</v>
      </c>
      <c r="M107" s="26">
        <v>24.283007999999999</v>
      </c>
      <c r="N107" s="26">
        <v>259.84570800000006</v>
      </c>
      <c r="O107" s="26">
        <v>23.179727</v>
      </c>
      <c r="P107" s="26">
        <v>277.28979700000002</v>
      </c>
      <c r="Q107" s="26">
        <v>134.96739099999999</v>
      </c>
      <c r="R107" s="26">
        <v>140.41239200000001</v>
      </c>
      <c r="S107" s="26">
        <v>96.010902999999999</v>
      </c>
      <c r="T107" s="26">
        <v>474.69311099999999</v>
      </c>
      <c r="U107" s="26">
        <v>42.321759999999998</v>
      </c>
      <c r="V107" s="26">
        <v>1917.067982</v>
      </c>
      <c r="BA107" s="16"/>
      <c r="BB107" s="16"/>
      <c r="BC107" s="16"/>
      <c r="BD107" s="16"/>
      <c r="BE107" s="16"/>
      <c r="BF107" s="16"/>
      <c r="BG107" s="16"/>
      <c r="BH107" s="16"/>
    </row>
    <row r="108" spans="2:60" x14ac:dyDescent="0.3">
      <c r="B108" s="17" t="s">
        <v>251</v>
      </c>
      <c r="C108" s="50">
        <v>19021</v>
      </c>
      <c r="D108" s="21" t="s">
        <v>252</v>
      </c>
      <c r="E108" s="26">
        <v>23.523257000000001</v>
      </c>
      <c r="F108" s="26">
        <v>5.8129179999999998</v>
      </c>
      <c r="G108" s="26">
        <v>4.3422910000000003</v>
      </c>
      <c r="H108" s="26">
        <v>10.967842000000001</v>
      </c>
      <c r="I108" s="26">
        <v>16.629405999999999</v>
      </c>
      <c r="J108" s="26">
        <v>6.9010030000000002</v>
      </c>
      <c r="K108" s="26">
        <v>56.068212000000003</v>
      </c>
      <c r="L108" s="26">
        <v>83.261462999999992</v>
      </c>
      <c r="M108" s="26">
        <v>16.717164</v>
      </c>
      <c r="N108" s="26">
        <v>84.975840999999988</v>
      </c>
      <c r="O108" s="26">
        <v>10.830406</v>
      </c>
      <c r="P108" s="26">
        <v>104.71060999999999</v>
      </c>
      <c r="Q108" s="26">
        <v>97.101936000000009</v>
      </c>
      <c r="R108" s="26">
        <v>93.822601000000006</v>
      </c>
      <c r="S108" s="26">
        <v>31.139663999999996</v>
      </c>
      <c r="T108" s="26">
        <v>236.79192</v>
      </c>
      <c r="U108" s="26">
        <v>31.901073000000004</v>
      </c>
      <c r="V108" s="26">
        <v>915.4976069999999</v>
      </c>
      <c r="BA108" s="16"/>
      <c r="BB108" s="16"/>
      <c r="BC108" s="16"/>
      <c r="BD108" s="16"/>
      <c r="BE108" s="16"/>
      <c r="BF108" s="16"/>
      <c r="BG108" s="16"/>
      <c r="BH108" s="16"/>
    </row>
    <row r="109" spans="2:60" x14ac:dyDescent="0.3">
      <c r="B109" s="17" t="s">
        <v>253</v>
      </c>
      <c r="C109" s="50">
        <v>19022</v>
      </c>
      <c r="D109" s="21" t="s">
        <v>254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BA109" s="16"/>
      <c r="BB109" s="16"/>
      <c r="BC109" s="16"/>
      <c r="BD109" s="16"/>
      <c r="BE109" s="16"/>
      <c r="BF109" s="16"/>
      <c r="BG109" s="16"/>
      <c r="BH109" s="16"/>
    </row>
    <row r="110" spans="2:60" x14ac:dyDescent="0.3">
      <c r="B110" s="17" t="s">
        <v>255</v>
      </c>
      <c r="C110" s="50">
        <v>19023</v>
      </c>
      <c r="D110" s="21" t="s">
        <v>256</v>
      </c>
      <c r="E110" s="26">
        <v>40.872333999999995</v>
      </c>
      <c r="F110" s="26">
        <v>9.0166489999999992</v>
      </c>
      <c r="G110" s="26">
        <v>4.1478349999999997</v>
      </c>
      <c r="H110" s="26">
        <v>5.598465</v>
      </c>
      <c r="I110" s="26">
        <v>17.268473</v>
      </c>
      <c r="J110" s="26">
        <v>13.566013999999999</v>
      </c>
      <c r="K110" s="26">
        <v>76.323743000000007</v>
      </c>
      <c r="L110" s="26">
        <v>51.777588999999999</v>
      </c>
      <c r="M110" s="26">
        <v>6.9904500000000001</v>
      </c>
      <c r="N110" s="26">
        <v>159.92741100000001</v>
      </c>
      <c r="O110" s="26">
        <v>11.495127</v>
      </c>
      <c r="P110" s="26">
        <v>159.487483</v>
      </c>
      <c r="Q110" s="26">
        <v>35.035938999999999</v>
      </c>
      <c r="R110" s="26">
        <v>44.217030999999999</v>
      </c>
      <c r="S110" s="26">
        <v>59.562188000000006</v>
      </c>
      <c r="T110" s="26">
        <v>221.26814299999998</v>
      </c>
      <c r="U110" s="26">
        <v>9.7978370000000012</v>
      </c>
      <c r="V110" s="26">
        <v>926.352711</v>
      </c>
      <c r="BA110" s="16"/>
      <c r="BB110" s="16"/>
      <c r="BC110" s="16"/>
      <c r="BD110" s="16"/>
      <c r="BE110" s="16"/>
      <c r="BF110" s="16"/>
      <c r="BG110" s="16"/>
      <c r="BH110" s="16"/>
    </row>
    <row r="111" spans="2:60" x14ac:dyDescent="0.3">
      <c r="B111" s="17" t="s">
        <v>257</v>
      </c>
      <c r="C111" s="50">
        <v>19029</v>
      </c>
      <c r="D111" s="21" t="s">
        <v>238</v>
      </c>
      <c r="E111" s="26">
        <v>3.4701620000000002</v>
      </c>
      <c r="F111" s="26">
        <v>1.233835</v>
      </c>
      <c r="G111" s="26">
        <v>0.44489299999999998</v>
      </c>
      <c r="H111" s="26">
        <v>0.64657700000000007</v>
      </c>
      <c r="I111" s="26">
        <v>1.5956809999999999</v>
      </c>
      <c r="J111" s="26">
        <v>1.032151</v>
      </c>
      <c r="K111" s="26">
        <v>6.80389</v>
      </c>
      <c r="L111" s="26">
        <v>2.7595019999999999</v>
      </c>
      <c r="M111" s="26">
        <v>0.57539399999999996</v>
      </c>
      <c r="N111" s="26">
        <v>14.942456000000002</v>
      </c>
      <c r="O111" s="26">
        <v>0.85419400000000001</v>
      </c>
      <c r="P111" s="26">
        <v>13.091704</v>
      </c>
      <c r="Q111" s="26">
        <v>2.8295159999999999</v>
      </c>
      <c r="R111" s="26">
        <v>2.37276</v>
      </c>
      <c r="S111" s="26">
        <v>5.3090510000000002</v>
      </c>
      <c r="T111" s="26">
        <v>16.633048000000002</v>
      </c>
      <c r="U111" s="26">
        <v>0.62285000000000001</v>
      </c>
      <c r="V111" s="26">
        <v>75.217663999999999</v>
      </c>
      <c r="BA111" s="16"/>
      <c r="BB111" s="16"/>
      <c r="BC111" s="16"/>
      <c r="BD111" s="16"/>
      <c r="BE111" s="16"/>
      <c r="BF111" s="16"/>
      <c r="BG111" s="16"/>
      <c r="BH111" s="16"/>
    </row>
    <row r="112" spans="2:60" x14ac:dyDescent="0.3">
      <c r="B112" s="17" t="s">
        <v>258</v>
      </c>
      <c r="C112" s="50">
        <v>19030</v>
      </c>
      <c r="D112" s="19" t="s">
        <v>259</v>
      </c>
      <c r="E112" s="26">
        <v>60.516689</v>
      </c>
      <c r="F112" s="26">
        <v>7.5984850000000002</v>
      </c>
      <c r="G112" s="26">
        <v>3.2273160000000001</v>
      </c>
      <c r="H112" s="26">
        <v>19.998715000000001</v>
      </c>
      <c r="I112" s="26">
        <v>45.443201000000002</v>
      </c>
      <c r="J112" s="26">
        <v>26.899211999999999</v>
      </c>
      <c r="K112" s="26">
        <v>191.27057400000001</v>
      </c>
      <c r="L112" s="26">
        <v>125.025778</v>
      </c>
      <c r="M112" s="26">
        <v>6.6759659999999998</v>
      </c>
      <c r="N112" s="26">
        <v>475.88999199999995</v>
      </c>
      <c r="O112" s="26">
        <v>10.482157000000001</v>
      </c>
      <c r="P112" s="26">
        <v>176.895028</v>
      </c>
      <c r="Q112" s="26">
        <v>170.82850099999999</v>
      </c>
      <c r="R112" s="26">
        <v>107.18065900000001</v>
      </c>
      <c r="S112" s="26">
        <v>79.565815999999998</v>
      </c>
      <c r="T112" s="26">
        <v>483.212602</v>
      </c>
      <c r="U112" s="26">
        <v>14.092316</v>
      </c>
      <c r="V112" s="26">
        <v>2004.8030070000002</v>
      </c>
      <c r="BA112" s="16"/>
      <c r="BB112" s="16"/>
      <c r="BC112" s="16"/>
      <c r="BD112" s="16"/>
      <c r="BE112" s="16"/>
      <c r="BF112" s="16"/>
      <c r="BG112" s="16"/>
      <c r="BH112" s="16"/>
    </row>
    <row r="113" spans="2:60" x14ac:dyDescent="0.3">
      <c r="B113" s="17" t="s">
        <v>260</v>
      </c>
      <c r="C113" s="50">
        <v>19031</v>
      </c>
      <c r="D113" s="21" t="s">
        <v>261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BA113" s="16"/>
      <c r="BB113" s="16"/>
      <c r="BC113" s="16"/>
      <c r="BD113" s="16"/>
      <c r="BE113" s="16"/>
      <c r="BF113" s="16"/>
      <c r="BG113" s="16"/>
      <c r="BH113" s="16"/>
    </row>
    <row r="114" spans="2:60" x14ac:dyDescent="0.3">
      <c r="B114" s="17" t="s">
        <v>262</v>
      </c>
      <c r="C114" s="50">
        <v>19032</v>
      </c>
      <c r="D114" s="21" t="s">
        <v>263</v>
      </c>
      <c r="E114" s="26">
        <v>60.516689</v>
      </c>
      <c r="F114" s="26">
        <v>7.5984850000000002</v>
      </c>
      <c r="G114" s="26">
        <v>3.2273160000000001</v>
      </c>
      <c r="H114" s="26">
        <v>19.998715000000001</v>
      </c>
      <c r="I114" s="26">
        <v>45.443201000000002</v>
      </c>
      <c r="J114" s="26">
        <v>26.899211999999999</v>
      </c>
      <c r="K114" s="26">
        <v>191.27057400000001</v>
      </c>
      <c r="L114" s="26">
        <v>125.025778</v>
      </c>
      <c r="M114" s="26">
        <v>6.6759659999999998</v>
      </c>
      <c r="N114" s="26">
        <v>475.88999199999995</v>
      </c>
      <c r="O114" s="26">
        <v>10.482157000000001</v>
      </c>
      <c r="P114" s="26">
        <v>176.895028</v>
      </c>
      <c r="Q114" s="26">
        <v>170.82850099999999</v>
      </c>
      <c r="R114" s="26">
        <v>107.18065900000001</v>
      </c>
      <c r="S114" s="26">
        <v>79.565815999999998</v>
      </c>
      <c r="T114" s="26">
        <v>483.212602</v>
      </c>
      <c r="U114" s="26">
        <v>14.092316</v>
      </c>
      <c r="V114" s="26">
        <v>2004.8030070000002</v>
      </c>
      <c r="BA114" s="16"/>
      <c r="BB114" s="16"/>
      <c r="BC114" s="16"/>
      <c r="BD114" s="16"/>
      <c r="BE114" s="16"/>
      <c r="BF114" s="16"/>
      <c r="BG114" s="16"/>
      <c r="BH114" s="16"/>
    </row>
    <row r="115" spans="2:60" x14ac:dyDescent="0.3">
      <c r="B115" s="17" t="s">
        <v>264</v>
      </c>
      <c r="C115" s="50">
        <v>19040</v>
      </c>
      <c r="D115" s="19" t="s">
        <v>265</v>
      </c>
      <c r="E115" s="26">
        <v>20.685293000000001</v>
      </c>
      <c r="F115" s="26">
        <v>1.3429450000000001</v>
      </c>
      <c r="G115" s="26">
        <v>0.95807200000000003</v>
      </c>
      <c r="H115" s="26">
        <v>11.121216</v>
      </c>
      <c r="I115" s="26">
        <v>23.386983000000001</v>
      </c>
      <c r="J115" s="26">
        <v>27.342874999999999</v>
      </c>
      <c r="K115" s="26">
        <v>61.096271000000002</v>
      </c>
      <c r="L115" s="26">
        <v>91.663927999999999</v>
      </c>
      <c r="M115" s="26">
        <v>5.1384889999999999</v>
      </c>
      <c r="N115" s="26">
        <v>120.45160100000001</v>
      </c>
      <c r="O115" s="26">
        <v>4.9091009999999997</v>
      </c>
      <c r="P115" s="26">
        <v>56.146437999999996</v>
      </c>
      <c r="Q115" s="26">
        <v>118.265075</v>
      </c>
      <c r="R115" s="26">
        <v>114.769964</v>
      </c>
      <c r="S115" s="26">
        <v>52.831317999999996</v>
      </c>
      <c r="T115" s="26">
        <v>309.84237399999995</v>
      </c>
      <c r="U115" s="26">
        <v>16.322329</v>
      </c>
      <c r="V115" s="26">
        <v>1036.2742719999999</v>
      </c>
      <c r="BA115" s="16"/>
      <c r="BB115" s="16"/>
      <c r="BC115" s="16"/>
      <c r="BD115" s="16"/>
      <c r="BE115" s="16"/>
      <c r="BF115" s="16"/>
      <c r="BG115" s="16"/>
      <c r="BH115" s="16"/>
    </row>
    <row r="116" spans="2:60" x14ac:dyDescent="0.3">
      <c r="B116" s="17" t="s">
        <v>266</v>
      </c>
      <c r="C116" s="50">
        <v>19050</v>
      </c>
      <c r="D116" s="19" t="s">
        <v>267</v>
      </c>
      <c r="E116" s="26">
        <v>60.506926000000007</v>
      </c>
      <c r="F116" s="26">
        <v>14.163275000000001</v>
      </c>
      <c r="G116" s="26">
        <v>11.692166</v>
      </c>
      <c r="H116" s="26">
        <v>7.1934100000000001</v>
      </c>
      <c r="I116" s="26">
        <v>14.329129</v>
      </c>
      <c r="J116" s="26">
        <v>3.3141449999999999</v>
      </c>
      <c r="K116" s="26">
        <v>56.929952</v>
      </c>
      <c r="L116" s="26">
        <v>75.184775000000002</v>
      </c>
      <c r="M116" s="26">
        <v>3.3479920000000001</v>
      </c>
      <c r="N116" s="26">
        <v>97.103245000000001</v>
      </c>
      <c r="O116" s="26">
        <v>4.5320600000000004</v>
      </c>
      <c r="P116" s="26">
        <v>50.130842999999999</v>
      </c>
      <c r="Q116" s="26">
        <v>20.85859</v>
      </c>
      <c r="R116" s="26">
        <v>18.300632</v>
      </c>
      <c r="S116" s="26">
        <v>60.583595000000003</v>
      </c>
      <c r="T116" s="26">
        <v>68.785979999999995</v>
      </c>
      <c r="U116" s="26">
        <v>4.2142270000000002</v>
      </c>
      <c r="V116" s="26">
        <v>571.17094200000008</v>
      </c>
      <c r="BA116" s="16"/>
      <c r="BB116" s="16"/>
      <c r="BC116" s="16"/>
      <c r="BD116" s="16"/>
      <c r="BE116" s="16"/>
      <c r="BF116" s="16"/>
      <c r="BG116" s="16"/>
      <c r="BH116" s="16"/>
    </row>
    <row r="117" spans="2:60" x14ac:dyDescent="0.3">
      <c r="B117" s="17" t="s">
        <v>268</v>
      </c>
      <c r="C117" s="50">
        <v>19060</v>
      </c>
      <c r="D117" s="19" t="s">
        <v>269</v>
      </c>
      <c r="E117" s="26">
        <v>1384.7967629999998</v>
      </c>
      <c r="F117" s="26">
        <v>221.081163</v>
      </c>
      <c r="G117" s="26">
        <v>176.69502600000001</v>
      </c>
      <c r="H117" s="26">
        <v>100.84608399999999</v>
      </c>
      <c r="I117" s="26">
        <v>256.366827</v>
      </c>
      <c r="J117" s="26">
        <v>60.436711000000003</v>
      </c>
      <c r="K117" s="26">
        <v>1349.1977000000002</v>
      </c>
      <c r="L117" s="26">
        <v>1583.1098950000001</v>
      </c>
      <c r="M117" s="26">
        <v>41.065949000000003</v>
      </c>
      <c r="N117" s="26">
        <v>1631.4984830000003</v>
      </c>
      <c r="O117" s="26">
        <v>49.820633000000001</v>
      </c>
      <c r="P117" s="26">
        <v>783.069884</v>
      </c>
      <c r="Q117" s="26">
        <v>379.90056200000004</v>
      </c>
      <c r="R117" s="26">
        <v>454.91476599999999</v>
      </c>
      <c r="S117" s="26">
        <v>632.16770599999995</v>
      </c>
      <c r="T117" s="26">
        <v>972.82297599999993</v>
      </c>
      <c r="U117" s="26">
        <v>77.189107000000007</v>
      </c>
      <c r="V117" s="26">
        <v>10154.980235000001</v>
      </c>
      <c r="BA117" s="16"/>
      <c r="BB117" s="16"/>
      <c r="BC117" s="16"/>
      <c r="BD117" s="16"/>
      <c r="BE117" s="16"/>
      <c r="BF117" s="16"/>
      <c r="BG117" s="16"/>
      <c r="BH117" s="16"/>
    </row>
    <row r="118" spans="2:60" x14ac:dyDescent="0.3">
      <c r="B118" s="17" t="s">
        <v>270</v>
      </c>
      <c r="C118" s="50">
        <v>19061</v>
      </c>
      <c r="D118" s="21" t="s">
        <v>271</v>
      </c>
      <c r="E118" s="26">
        <v>56.479984999999999</v>
      </c>
      <c r="F118" s="26">
        <v>12.449774</v>
      </c>
      <c r="G118" s="26">
        <v>19.887466</v>
      </c>
      <c r="H118" s="26">
        <v>9.2912400000000002</v>
      </c>
      <c r="I118" s="26">
        <v>19.763798999999999</v>
      </c>
      <c r="J118" s="26">
        <v>5.5409920000000001</v>
      </c>
      <c r="K118" s="26">
        <v>39.809536000000001</v>
      </c>
      <c r="L118" s="26">
        <v>60.710261000000003</v>
      </c>
      <c r="M118" s="26">
        <v>3.4235039999999999</v>
      </c>
      <c r="N118" s="26">
        <v>242.065425</v>
      </c>
      <c r="O118" s="26">
        <v>7.9465779999999997</v>
      </c>
      <c r="P118" s="26">
        <v>111.568658</v>
      </c>
      <c r="Q118" s="26">
        <v>10.244900000000001</v>
      </c>
      <c r="R118" s="26">
        <v>7.424023</v>
      </c>
      <c r="S118" s="26">
        <v>128.39401100000001</v>
      </c>
      <c r="T118" s="26">
        <v>155.491829</v>
      </c>
      <c r="U118" s="26">
        <v>6.9884020000000007</v>
      </c>
      <c r="V118" s="26">
        <v>897.48038300000007</v>
      </c>
      <c r="BA118" s="16"/>
      <c r="BB118" s="16"/>
      <c r="BC118" s="16"/>
      <c r="BD118" s="16"/>
      <c r="BE118" s="16"/>
      <c r="BF118" s="16"/>
      <c r="BG118" s="16"/>
      <c r="BH118" s="16"/>
    </row>
    <row r="119" spans="2:60" x14ac:dyDescent="0.3">
      <c r="B119" s="17" t="s">
        <v>272</v>
      </c>
      <c r="C119" s="50">
        <v>19062</v>
      </c>
      <c r="D119" s="21" t="s">
        <v>273</v>
      </c>
      <c r="E119" s="26">
        <v>991.30382400000008</v>
      </c>
      <c r="F119" s="26">
        <v>116.099918</v>
      </c>
      <c r="G119" s="26">
        <v>82.641236000000006</v>
      </c>
      <c r="H119" s="26">
        <v>57.756126999999999</v>
      </c>
      <c r="I119" s="26">
        <v>204.968547</v>
      </c>
      <c r="J119" s="26">
        <v>51.219059000000001</v>
      </c>
      <c r="K119" s="26">
        <v>1251.915045</v>
      </c>
      <c r="L119" s="26">
        <v>1450.070361</v>
      </c>
      <c r="M119" s="26">
        <v>24.362397999999999</v>
      </c>
      <c r="N119" s="26">
        <v>1269.8504449999998</v>
      </c>
      <c r="O119" s="26">
        <v>38.197692000000004</v>
      </c>
      <c r="P119" s="26">
        <v>649.69392500000004</v>
      </c>
      <c r="Q119" s="26">
        <v>368.18294800000001</v>
      </c>
      <c r="R119" s="26">
        <v>447.18314700000002</v>
      </c>
      <c r="S119" s="26">
        <v>437.835915</v>
      </c>
      <c r="T119" s="26">
        <v>781.22492900000009</v>
      </c>
      <c r="U119" s="26">
        <v>69.175528999999997</v>
      </c>
      <c r="V119" s="26">
        <v>8291.6810449999994</v>
      </c>
      <c r="BA119" s="16"/>
      <c r="BB119" s="16"/>
      <c r="BC119" s="16"/>
      <c r="BD119" s="16"/>
      <c r="BE119" s="16"/>
      <c r="BF119" s="16"/>
      <c r="BG119" s="16"/>
      <c r="BH119" s="16"/>
    </row>
    <row r="120" spans="2:60" x14ac:dyDescent="0.3">
      <c r="B120" s="17" t="s">
        <v>274</v>
      </c>
      <c r="C120" s="50">
        <v>19063</v>
      </c>
      <c r="D120" s="21" t="s">
        <v>275</v>
      </c>
      <c r="E120" s="26">
        <v>337.01295200000004</v>
      </c>
      <c r="F120" s="26">
        <v>92.531470999999996</v>
      </c>
      <c r="G120" s="26">
        <v>74.166324000000003</v>
      </c>
      <c r="H120" s="26">
        <v>33.798721</v>
      </c>
      <c r="I120" s="26">
        <v>31.634484</v>
      </c>
      <c r="J120" s="26">
        <v>3.6766619999999999</v>
      </c>
      <c r="K120" s="26">
        <v>57.473112999999998</v>
      </c>
      <c r="L120" s="26">
        <v>72.329270000000008</v>
      </c>
      <c r="M120" s="26">
        <v>13.280047</v>
      </c>
      <c r="N120" s="26">
        <v>119.58260100000001</v>
      </c>
      <c r="O120" s="26">
        <v>3.6763620000000001</v>
      </c>
      <c r="P120" s="26">
        <v>21.807299</v>
      </c>
      <c r="Q120" s="26">
        <v>1.4727139999999999</v>
      </c>
      <c r="R120" s="26">
        <v>0.30759399999999998</v>
      </c>
      <c r="S120" s="26">
        <v>65.937782999999996</v>
      </c>
      <c r="T120" s="26">
        <v>36.10621900000001</v>
      </c>
      <c r="U120" s="26">
        <v>1.0251779999999999</v>
      </c>
      <c r="V120" s="26">
        <v>965.81879400000014</v>
      </c>
      <c r="BA120" s="16"/>
      <c r="BB120" s="16"/>
      <c r="BC120" s="16"/>
      <c r="BD120" s="16"/>
      <c r="BE120" s="16"/>
      <c r="BF120" s="16"/>
      <c r="BG120" s="16"/>
      <c r="BH120" s="16"/>
    </row>
    <row r="121" spans="2:60" x14ac:dyDescent="0.3">
      <c r="B121" s="17" t="s">
        <v>276</v>
      </c>
      <c r="C121" s="50">
        <v>19070</v>
      </c>
      <c r="D121" s="19" t="s">
        <v>277</v>
      </c>
      <c r="E121" s="26">
        <v>128.602721</v>
      </c>
      <c r="F121" s="26">
        <v>15.538214999999999</v>
      </c>
      <c r="G121" s="26">
        <v>7.5986279999999997</v>
      </c>
      <c r="H121" s="26">
        <v>17.790185999999999</v>
      </c>
      <c r="I121" s="26">
        <v>23.292584999999999</v>
      </c>
      <c r="J121" s="26">
        <v>18.376563000000001</v>
      </c>
      <c r="K121" s="26">
        <v>104.35748700000001</v>
      </c>
      <c r="L121" s="26">
        <v>110.24760500000002</v>
      </c>
      <c r="M121" s="26">
        <v>8.0605340000000005</v>
      </c>
      <c r="N121" s="26">
        <v>204.69635400000001</v>
      </c>
      <c r="O121" s="26">
        <v>7.2028400000000001</v>
      </c>
      <c r="P121" s="26">
        <v>169.22643499999998</v>
      </c>
      <c r="Q121" s="26">
        <v>53.677115999999998</v>
      </c>
      <c r="R121" s="26">
        <v>24.265758000000002</v>
      </c>
      <c r="S121" s="26">
        <v>57.191716</v>
      </c>
      <c r="T121" s="26">
        <v>151.12475000000001</v>
      </c>
      <c r="U121" s="26">
        <v>3.4691019999999999</v>
      </c>
      <c r="V121" s="26">
        <v>1104.7185950000003</v>
      </c>
      <c r="BA121" s="16"/>
      <c r="BB121" s="16"/>
      <c r="BC121" s="16"/>
      <c r="BD121" s="16"/>
      <c r="BE121" s="16"/>
      <c r="BF121" s="16"/>
      <c r="BG121" s="16"/>
      <c r="BH121" s="16"/>
    </row>
    <row r="122" spans="2:60" x14ac:dyDescent="0.3">
      <c r="B122" s="17" t="s">
        <v>278</v>
      </c>
      <c r="C122" s="50">
        <v>19080</v>
      </c>
      <c r="D122" s="19" t="s">
        <v>279</v>
      </c>
      <c r="E122" s="26">
        <v>32.259149000000001</v>
      </c>
      <c r="F122" s="26">
        <v>3.9416910000000001</v>
      </c>
      <c r="G122" s="26">
        <v>3.824986</v>
      </c>
      <c r="H122" s="26">
        <v>5.0328429999999997</v>
      </c>
      <c r="I122" s="26">
        <v>12.340691</v>
      </c>
      <c r="J122" s="26">
        <v>5.544346</v>
      </c>
      <c r="K122" s="26">
        <v>64.578846999999996</v>
      </c>
      <c r="L122" s="26">
        <v>78.118098000000003</v>
      </c>
      <c r="M122" s="26">
        <v>1.6471020000000001</v>
      </c>
      <c r="N122" s="26">
        <v>80.456548999999995</v>
      </c>
      <c r="O122" s="26">
        <v>3.2526980000000001</v>
      </c>
      <c r="P122" s="26">
        <v>97.734483999999995</v>
      </c>
      <c r="Q122" s="26">
        <v>21.571935000000003</v>
      </c>
      <c r="R122" s="26">
        <v>18.495519000000002</v>
      </c>
      <c r="S122" s="26">
        <v>30.648115000000001</v>
      </c>
      <c r="T122" s="26">
        <v>54.369481000000007</v>
      </c>
      <c r="U122" s="26">
        <v>2.6905070000000002</v>
      </c>
      <c r="V122" s="26">
        <v>516.50704100000007</v>
      </c>
      <c r="BA122" s="16"/>
      <c r="BB122" s="16"/>
      <c r="BC122" s="16"/>
      <c r="BD122" s="16"/>
      <c r="BE122" s="16"/>
      <c r="BF122" s="16"/>
      <c r="BG122" s="16"/>
      <c r="BH122" s="16"/>
    </row>
    <row r="123" spans="2:60" x14ac:dyDescent="0.3">
      <c r="B123" s="17" t="s">
        <v>280</v>
      </c>
      <c r="C123" s="50">
        <v>19090</v>
      </c>
      <c r="D123" s="19" t="s">
        <v>214</v>
      </c>
      <c r="E123" s="26">
        <v>8.3314280000000007</v>
      </c>
      <c r="F123" s="26">
        <v>0.78469900000000004</v>
      </c>
      <c r="G123" s="26">
        <v>0.32681300000000002</v>
      </c>
      <c r="H123" s="26">
        <v>5.849729</v>
      </c>
      <c r="I123" s="26">
        <v>15.406618</v>
      </c>
      <c r="J123" s="26">
        <v>10.746307</v>
      </c>
      <c r="K123" s="26">
        <v>47.739856000000003</v>
      </c>
      <c r="L123" s="26">
        <v>43.901605999999994</v>
      </c>
      <c r="M123" s="26">
        <v>2.711093</v>
      </c>
      <c r="N123" s="26">
        <v>103.75439799999999</v>
      </c>
      <c r="O123" s="26">
        <v>3.7140909999999998</v>
      </c>
      <c r="P123" s="26">
        <v>48.206706000000004</v>
      </c>
      <c r="Q123" s="26">
        <v>38.973725000000002</v>
      </c>
      <c r="R123" s="26">
        <v>36.671008999999998</v>
      </c>
      <c r="S123" s="26">
        <v>26.058052</v>
      </c>
      <c r="T123" s="26">
        <v>116.52337</v>
      </c>
      <c r="U123" s="26">
        <v>5.2187769999999993</v>
      </c>
      <c r="V123" s="26">
        <v>514.91827699999999</v>
      </c>
      <c r="BA123" s="16"/>
      <c r="BB123" s="16"/>
      <c r="BC123" s="16"/>
      <c r="BD123" s="16"/>
      <c r="BE123" s="16"/>
      <c r="BF123" s="16"/>
      <c r="BG123" s="16"/>
      <c r="BH123" s="16"/>
    </row>
    <row r="124" spans="2:60" ht="26.4" x14ac:dyDescent="0.3">
      <c r="B124" s="17" t="s">
        <v>281</v>
      </c>
      <c r="C124" s="50">
        <v>19095</v>
      </c>
      <c r="D124" s="19" t="s">
        <v>282</v>
      </c>
      <c r="E124" s="26">
        <v>10.371089999999999</v>
      </c>
      <c r="F124" s="26">
        <v>4.3021979999999997</v>
      </c>
      <c r="G124" s="26">
        <v>1.94556</v>
      </c>
      <c r="H124" s="26">
        <v>3.8801370000000004</v>
      </c>
      <c r="I124" s="26">
        <v>7.2644700000000002</v>
      </c>
      <c r="J124" s="26">
        <v>4.3790789999999999</v>
      </c>
      <c r="K124" s="26">
        <v>26.696534999999997</v>
      </c>
      <c r="L124" s="26">
        <v>27.080940000000002</v>
      </c>
      <c r="M124" s="26">
        <v>1.8184709999999999</v>
      </c>
      <c r="N124" s="26">
        <v>36.101121000000006</v>
      </c>
      <c r="O124" s="26">
        <v>1.379151</v>
      </c>
      <c r="P124" s="26">
        <v>24.095133000000001</v>
      </c>
      <c r="Q124" s="26">
        <v>26.572583999999999</v>
      </c>
      <c r="R124" s="26">
        <v>22.976436</v>
      </c>
      <c r="S124" s="26">
        <v>19.847850000000001</v>
      </c>
      <c r="T124" s="26">
        <v>109.21809</v>
      </c>
      <c r="U124" s="26">
        <v>7.0761900000000004</v>
      </c>
      <c r="V124" s="26">
        <v>335.00503500000002</v>
      </c>
      <c r="BA124" s="16"/>
      <c r="BB124" s="16"/>
      <c r="BC124" s="16"/>
      <c r="BD124" s="16"/>
      <c r="BE124" s="16"/>
      <c r="BF124" s="16"/>
      <c r="BG124" s="16"/>
      <c r="BH124" s="16"/>
    </row>
    <row r="125" spans="2:60" ht="15" thickBot="1" x14ac:dyDescent="0.35">
      <c r="B125" s="17" t="s">
        <v>283</v>
      </c>
      <c r="C125" s="50">
        <v>19900</v>
      </c>
      <c r="D125" s="47" t="s">
        <v>284</v>
      </c>
      <c r="E125" s="38">
        <v>32.320441000000002</v>
      </c>
      <c r="F125" s="38">
        <v>5.0470980000000001</v>
      </c>
      <c r="G125" s="38">
        <v>3.944906</v>
      </c>
      <c r="H125" s="38">
        <v>8.0833680000000001</v>
      </c>
      <c r="I125" s="38">
        <v>36.622444999999999</v>
      </c>
      <c r="J125" s="38">
        <v>14.726578</v>
      </c>
      <c r="K125" s="38">
        <v>100.32949199999999</v>
      </c>
      <c r="L125" s="38">
        <v>123.44378599999999</v>
      </c>
      <c r="M125" s="38">
        <v>3.875013</v>
      </c>
      <c r="N125" s="38">
        <v>147.41368500000002</v>
      </c>
      <c r="O125" s="38">
        <v>7.2424869999999997</v>
      </c>
      <c r="P125" s="38">
        <v>122.43721400000001</v>
      </c>
      <c r="Q125" s="38">
        <v>296.49897299999998</v>
      </c>
      <c r="R125" s="38">
        <v>284.47003000000001</v>
      </c>
      <c r="S125" s="38">
        <v>75.974097</v>
      </c>
      <c r="T125" s="38">
        <v>658.426241</v>
      </c>
      <c r="U125" s="38">
        <v>111.385614</v>
      </c>
      <c r="V125" s="38">
        <v>2032.2414679999999</v>
      </c>
      <c r="BA125" s="16"/>
      <c r="BB125" s="16"/>
      <c r="BC125" s="16"/>
      <c r="BD125" s="16"/>
      <c r="BE125" s="16"/>
      <c r="BF125" s="16"/>
      <c r="BG125" s="16"/>
      <c r="BH125" s="16"/>
    </row>
    <row r="126" spans="2:60" ht="15" thickBot="1" x14ac:dyDescent="0.35">
      <c r="B126" s="39">
        <v>20</v>
      </c>
      <c r="C126" s="48">
        <v>20000</v>
      </c>
      <c r="D126" s="41" t="s">
        <v>285</v>
      </c>
      <c r="E126" s="42">
        <v>1822.553639</v>
      </c>
      <c r="F126" s="42">
        <v>170.64537300000001</v>
      </c>
      <c r="G126" s="42">
        <v>95.121229999999997</v>
      </c>
      <c r="H126" s="42">
        <v>229.205162</v>
      </c>
      <c r="I126" s="42">
        <v>552.62521900000002</v>
      </c>
      <c r="J126" s="42">
        <v>414.22179799999998</v>
      </c>
      <c r="K126" s="42">
        <v>1438.30459</v>
      </c>
      <c r="L126" s="42">
        <v>1797.6618619999999</v>
      </c>
      <c r="M126" s="42">
        <v>98.155565999999993</v>
      </c>
      <c r="N126" s="42">
        <v>2052.9926760000003</v>
      </c>
      <c r="O126" s="42">
        <v>132.34738899999999</v>
      </c>
      <c r="P126" s="42">
        <v>2580.5759990000001</v>
      </c>
      <c r="Q126" s="42">
        <v>2058.4677380000003</v>
      </c>
      <c r="R126" s="42">
        <v>1337.868189</v>
      </c>
      <c r="S126" s="42">
        <v>1213.204618</v>
      </c>
      <c r="T126" s="42">
        <v>8076.8977480000003</v>
      </c>
      <c r="U126" s="42">
        <v>467.06782099999998</v>
      </c>
      <c r="V126" s="42">
        <v>24537.916617000003</v>
      </c>
      <c r="BA126" s="16"/>
      <c r="BB126" s="16"/>
      <c r="BC126" s="16"/>
      <c r="BD126" s="16"/>
      <c r="BE126" s="16"/>
      <c r="BF126" s="16"/>
      <c r="BG126" s="16"/>
      <c r="BH126" s="16"/>
    </row>
    <row r="127" spans="2:60" ht="15" thickBot="1" x14ac:dyDescent="0.35">
      <c r="B127" s="22">
        <v>21</v>
      </c>
      <c r="C127" s="49">
        <v>21000</v>
      </c>
      <c r="D127" s="24" t="s">
        <v>286</v>
      </c>
      <c r="E127" s="25">
        <v>461.663094</v>
      </c>
      <c r="F127" s="25">
        <v>53.985708000000002</v>
      </c>
      <c r="G127" s="25">
        <v>28.046199000000001</v>
      </c>
      <c r="H127" s="25">
        <v>70.298271999999997</v>
      </c>
      <c r="I127" s="25">
        <v>96.429308000000006</v>
      </c>
      <c r="J127" s="25">
        <v>89.189912000000007</v>
      </c>
      <c r="K127" s="25">
        <v>424.20308799999998</v>
      </c>
      <c r="L127" s="25">
        <v>500.78758399999998</v>
      </c>
      <c r="M127" s="25">
        <v>35.928336999999999</v>
      </c>
      <c r="N127" s="25">
        <v>695.54328500000008</v>
      </c>
      <c r="O127" s="25">
        <v>32.769643000000002</v>
      </c>
      <c r="P127" s="25">
        <v>876.23301400000003</v>
      </c>
      <c r="Q127" s="25">
        <v>387.23886000000005</v>
      </c>
      <c r="R127" s="25">
        <v>169.80497700000001</v>
      </c>
      <c r="S127" s="25">
        <v>290.74547100000001</v>
      </c>
      <c r="T127" s="25">
        <v>875.94668300000001</v>
      </c>
      <c r="U127" s="25">
        <v>78.534559000000002</v>
      </c>
      <c r="V127" s="25">
        <v>5167.3479939999997</v>
      </c>
      <c r="BA127" s="16"/>
      <c r="BB127" s="16"/>
      <c r="BC127" s="16"/>
      <c r="BD127" s="16"/>
      <c r="BE127" s="16"/>
      <c r="BF127" s="16"/>
      <c r="BG127" s="16"/>
      <c r="BH127" s="16"/>
    </row>
    <row r="128" spans="2:60" x14ac:dyDescent="0.3">
      <c r="B128" s="17" t="s">
        <v>287</v>
      </c>
      <c r="C128" s="50">
        <v>21100</v>
      </c>
      <c r="D128" s="19" t="s">
        <v>288</v>
      </c>
      <c r="E128" s="26">
        <v>404.11004000000003</v>
      </c>
      <c r="F128" s="26">
        <v>47.530050000000003</v>
      </c>
      <c r="G128" s="26">
        <v>24.258272999999999</v>
      </c>
      <c r="H128" s="26">
        <v>55.791551999999996</v>
      </c>
      <c r="I128" s="26">
        <v>66.730020999999994</v>
      </c>
      <c r="J128" s="26">
        <v>52.005400999999999</v>
      </c>
      <c r="K128" s="26">
        <v>288.95145500000001</v>
      </c>
      <c r="L128" s="26">
        <v>324.64529599999997</v>
      </c>
      <c r="M128" s="26">
        <v>23.895693000000001</v>
      </c>
      <c r="N128" s="26">
        <v>569.80996000000005</v>
      </c>
      <c r="O128" s="26">
        <v>20.326819</v>
      </c>
      <c r="P128" s="26">
        <v>480.05420600000002</v>
      </c>
      <c r="Q128" s="26">
        <v>172.67511100000002</v>
      </c>
      <c r="R128" s="26">
        <v>72.488854000000003</v>
      </c>
      <c r="S128" s="26">
        <v>166.54856899999999</v>
      </c>
      <c r="T128" s="26">
        <v>468.95059799999996</v>
      </c>
      <c r="U128" s="26">
        <v>12.685064000000001</v>
      </c>
      <c r="V128" s="26">
        <v>3251.4569620000002</v>
      </c>
      <c r="BA128" s="16"/>
      <c r="BB128" s="16"/>
      <c r="BC128" s="16"/>
      <c r="BD128" s="16"/>
      <c r="BE128" s="16"/>
      <c r="BF128" s="16"/>
      <c r="BG128" s="16"/>
      <c r="BH128" s="16"/>
    </row>
    <row r="129" spans="2:60" x14ac:dyDescent="0.3">
      <c r="B129" s="17" t="s">
        <v>289</v>
      </c>
      <c r="C129" s="50">
        <v>21200</v>
      </c>
      <c r="D129" s="19" t="s">
        <v>290</v>
      </c>
      <c r="E129" s="26">
        <v>30.596539</v>
      </c>
      <c r="F129" s="26">
        <v>3.795064</v>
      </c>
      <c r="G129" s="26">
        <v>3.6825230000000002</v>
      </c>
      <c r="H129" s="26">
        <v>4.6057069999999998</v>
      </c>
      <c r="I129" s="26">
        <v>11.628081999999999</v>
      </c>
      <c r="J129" s="26">
        <v>4.8204029999999998</v>
      </c>
      <c r="K129" s="26">
        <v>61.791249000000008</v>
      </c>
      <c r="L129" s="26">
        <v>74.368214999999992</v>
      </c>
      <c r="M129" s="26">
        <v>1.5741369999999999</v>
      </c>
      <c r="N129" s="26">
        <v>77.013294999999999</v>
      </c>
      <c r="O129" s="26">
        <v>3.0310169999999999</v>
      </c>
      <c r="P129" s="26">
        <v>83.085181000000006</v>
      </c>
      <c r="Q129" s="26">
        <v>19.627296999999999</v>
      </c>
      <c r="R129" s="26">
        <v>17.634740000000001</v>
      </c>
      <c r="S129" s="26">
        <v>27.7088</v>
      </c>
      <c r="T129" s="26">
        <v>49.501328999999998</v>
      </c>
      <c r="U129" s="26">
        <v>2.5457380000000001</v>
      </c>
      <c r="V129" s="26">
        <v>477.00931600000013</v>
      </c>
      <c r="BA129" s="16"/>
      <c r="BB129" s="16"/>
      <c r="BC129" s="16"/>
      <c r="BD129" s="16"/>
      <c r="BE129" s="16"/>
      <c r="BF129" s="16"/>
      <c r="BG129" s="16"/>
      <c r="BH129" s="16"/>
    </row>
    <row r="130" spans="2:60" x14ac:dyDescent="0.3">
      <c r="B130" s="17" t="s">
        <v>291</v>
      </c>
      <c r="C130" s="50">
        <v>21300</v>
      </c>
      <c r="D130" s="19" t="s">
        <v>292</v>
      </c>
      <c r="E130" s="26">
        <v>26.956515000000003</v>
      </c>
      <c r="F130" s="26">
        <v>2.6605940000000001</v>
      </c>
      <c r="G130" s="26">
        <v>0.105403</v>
      </c>
      <c r="H130" s="26">
        <v>9.901012999999999</v>
      </c>
      <c r="I130" s="26">
        <v>18.071204999999999</v>
      </c>
      <c r="J130" s="26">
        <v>32.364108000000002</v>
      </c>
      <c r="K130" s="26">
        <v>73.460384000000005</v>
      </c>
      <c r="L130" s="26">
        <v>101.77407299999999</v>
      </c>
      <c r="M130" s="26">
        <v>10.458507000000001</v>
      </c>
      <c r="N130" s="26">
        <v>48.720030000000008</v>
      </c>
      <c r="O130" s="26">
        <v>9.4118069999999996</v>
      </c>
      <c r="P130" s="26">
        <v>313.09362699999997</v>
      </c>
      <c r="Q130" s="26">
        <v>194.936452</v>
      </c>
      <c r="R130" s="26">
        <v>79.681382999999997</v>
      </c>
      <c r="S130" s="26">
        <v>96.488101999999998</v>
      </c>
      <c r="T130" s="26">
        <v>357.49475600000005</v>
      </c>
      <c r="U130" s="26">
        <v>63.303756999999997</v>
      </c>
      <c r="V130" s="26">
        <v>1438.8817160000001</v>
      </c>
      <c r="BA130" s="16"/>
      <c r="BB130" s="16"/>
      <c r="BC130" s="16"/>
      <c r="BD130" s="16"/>
      <c r="BE130" s="16"/>
      <c r="BF130" s="16"/>
      <c r="BG130" s="16"/>
      <c r="BH130" s="16"/>
    </row>
    <row r="131" spans="2:60" ht="15" thickBot="1" x14ac:dyDescent="0.35">
      <c r="B131" s="35" t="s">
        <v>293</v>
      </c>
      <c r="C131" s="51">
        <v>21900</v>
      </c>
      <c r="D131" s="47" t="s">
        <v>294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BA131" s="16"/>
      <c r="BB131" s="16"/>
      <c r="BC131" s="16"/>
      <c r="BD131" s="16"/>
      <c r="BE131" s="16"/>
      <c r="BF131" s="16"/>
      <c r="BG131" s="16"/>
      <c r="BH131" s="16"/>
    </row>
    <row r="132" spans="2:60" ht="15" thickBot="1" x14ac:dyDescent="0.35">
      <c r="B132" s="65">
        <v>22</v>
      </c>
      <c r="C132" s="66">
        <v>22000</v>
      </c>
      <c r="D132" s="67" t="s">
        <v>295</v>
      </c>
      <c r="E132" s="68">
        <v>1360.890545</v>
      </c>
      <c r="F132" s="68">
        <v>116.659665</v>
      </c>
      <c r="G132" s="68">
        <v>67.075030999999996</v>
      </c>
      <c r="H132" s="68">
        <v>158.90689</v>
      </c>
      <c r="I132" s="68">
        <v>456.19591100000002</v>
      </c>
      <c r="J132" s="68">
        <v>325.03188599999999</v>
      </c>
      <c r="K132" s="68">
        <v>1014.101502</v>
      </c>
      <c r="L132" s="68">
        <v>1296.874278</v>
      </c>
      <c r="M132" s="68">
        <v>62.227229000000001</v>
      </c>
      <c r="N132" s="68">
        <v>1357.4493910000001</v>
      </c>
      <c r="O132" s="68">
        <v>99.577746000000005</v>
      </c>
      <c r="P132" s="68">
        <v>1704.3429849999998</v>
      </c>
      <c r="Q132" s="68">
        <v>1671.2288779999999</v>
      </c>
      <c r="R132" s="68">
        <v>1168.063212</v>
      </c>
      <c r="S132" s="68">
        <v>922.45914700000003</v>
      </c>
      <c r="T132" s="68">
        <v>7200.9510649999993</v>
      </c>
      <c r="U132" s="68">
        <v>388.53326200000004</v>
      </c>
      <c r="V132" s="68">
        <v>19370.568622999999</v>
      </c>
      <c r="BA132" s="16"/>
      <c r="BB132" s="16"/>
      <c r="BC132" s="16"/>
      <c r="BD132" s="16"/>
      <c r="BE132" s="16"/>
      <c r="BF132" s="16"/>
      <c r="BG132" s="16"/>
      <c r="BH132" s="16"/>
    </row>
    <row r="133" spans="2:60" ht="15.6" thickTop="1" thickBot="1" x14ac:dyDescent="0.35">
      <c r="B133" s="52">
        <v>23</v>
      </c>
      <c r="C133" s="53">
        <v>23000</v>
      </c>
      <c r="D133" s="54" t="s">
        <v>296</v>
      </c>
      <c r="E133" s="55">
        <v>120.637</v>
      </c>
      <c r="F133" s="55">
        <v>25.762</v>
      </c>
      <c r="G133" s="55">
        <v>18.085999999999999</v>
      </c>
      <c r="H133" s="55">
        <v>26.443000000000001</v>
      </c>
      <c r="I133" s="55">
        <v>54.792000000000002</v>
      </c>
      <c r="J133" s="55">
        <v>34.847999999999999</v>
      </c>
      <c r="K133" s="55">
        <v>175.441</v>
      </c>
      <c r="L133" s="55">
        <v>283.774</v>
      </c>
      <c r="M133" s="55">
        <v>29.285</v>
      </c>
      <c r="N133" s="55">
        <v>247.77300000000002</v>
      </c>
      <c r="O133" s="55">
        <v>26.248000000000001</v>
      </c>
      <c r="P133" s="55">
        <v>362.37200000000001</v>
      </c>
      <c r="Q133" s="55">
        <v>242.02700000000002</v>
      </c>
      <c r="R133" s="55">
        <v>331.76400000000001</v>
      </c>
      <c r="S133" s="55">
        <v>290.26099999999997</v>
      </c>
      <c r="T133" s="55">
        <v>1552.663</v>
      </c>
      <c r="U133" s="55">
        <v>156.809</v>
      </c>
      <c r="V133" s="55">
        <v>3978.9850000000001</v>
      </c>
      <c r="BA133" s="16"/>
      <c r="BB133" s="16"/>
      <c r="BC133" s="16"/>
      <c r="BD133" s="16"/>
      <c r="BE133" s="16"/>
      <c r="BF133" s="16"/>
      <c r="BG133" s="16"/>
      <c r="BH133" s="16"/>
    </row>
    <row r="134" spans="2:60" ht="15" thickBot="1" x14ac:dyDescent="0.35">
      <c r="B134" s="52">
        <v>24</v>
      </c>
      <c r="C134" s="53">
        <v>24000</v>
      </c>
      <c r="D134" s="54" t="s">
        <v>297</v>
      </c>
      <c r="E134" s="55">
        <v>13.765914</v>
      </c>
      <c r="F134" s="55">
        <v>5.724367</v>
      </c>
      <c r="G134" s="55">
        <v>4.6511009999999997</v>
      </c>
      <c r="H134" s="55">
        <v>4.4925110000000004</v>
      </c>
      <c r="I134" s="55">
        <v>6.9021520000000001</v>
      </c>
      <c r="J134" s="55">
        <v>4.2507219999999997</v>
      </c>
      <c r="K134" s="55">
        <v>22.602189000000003</v>
      </c>
      <c r="L134" s="55">
        <v>24.406904999999998</v>
      </c>
      <c r="M134" s="55">
        <v>19.579443999999999</v>
      </c>
      <c r="N134" s="55">
        <v>32.308322999999994</v>
      </c>
      <c r="O134" s="55">
        <v>8.2985050000000005</v>
      </c>
      <c r="P134" s="55">
        <v>29.190410999999997</v>
      </c>
      <c r="Q134" s="55">
        <v>33.424818000000002</v>
      </c>
      <c r="R134" s="55">
        <v>14.876208999999999</v>
      </c>
      <c r="S134" s="55">
        <v>17.260959</v>
      </c>
      <c r="T134" s="55">
        <v>98.996050999999994</v>
      </c>
      <c r="U134" s="55">
        <v>6.2382499999999999</v>
      </c>
      <c r="V134" s="55">
        <v>346.96883100000002</v>
      </c>
      <c r="BA134" s="16"/>
      <c r="BB134" s="16"/>
      <c r="BC134" s="16"/>
      <c r="BD134" s="16"/>
      <c r="BE134" s="16"/>
      <c r="BF134" s="16"/>
      <c r="BG134" s="16"/>
      <c r="BH134" s="16"/>
    </row>
    <row r="135" spans="2:60" ht="15" thickBot="1" x14ac:dyDescent="0.35">
      <c r="B135" s="52">
        <v>25</v>
      </c>
      <c r="C135" s="53">
        <v>25000</v>
      </c>
      <c r="D135" s="54" t="s">
        <v>298</v>
      </c>
      <c r="E135" s="55">
        <v>161.02100000000002</v>
      </c>
      <c r="F135" s="55">
        <v>63.839799999999997</v>
      </c>
      <c r="G135" s="55">
        <v>43.072000000000003</v>
      </c>
      <c r="H135" s="55">
        <v>47.415999999999997</v>
      </c>
      <c r="I135" s="55">
        <v>116.922</v>
      </c>
      <c r="J135" s="55">
        <v>42.533999999999999</v>
      </c>
      <c r="K135" s="55">
        <v>469.00899999999996</v>
      </c>
      <c r="L135" s="55">
        <v>362.887</v>
      </c>
      <c r="M135" s="55">
        <v>25.068000000000001</v>
      </c>
      <c r="N135" s="55">
        <v>933.39917800000001</v>
      </c>
      <c r="O135" s="55">
        <v>34.621000000000002</v>
      </c>
      <c r="P135" s="55">
        <v>685.98800000000006</v>
      </c>
      <c r="Q135" s="55">
        <v>226.404</v>
      </c>
      <c r="R135" s="55">
        <v>138.18700000000001</v>
      </c>
      <c r="S135" s="55">
        <v>537.27144900000008</v>
      </c>
      <c r="T135" s="55">
        <v>1554.3510000000001</v>
      </c>
      <c r="U135" s="55">
        <v>53.225999999999999</v>
      </c>
      <c r="V135" s="55">
        <v>5495.2164270000003</v>
      </c>
      <c r="BA135" s="16"/>
      <c r="BB135" s="16"/>
      <c r="BC135" s="16"/>
      <c r="BD135" s="16"/>
      <c r="BE135" s="16"/>
      <c r="BF135" s="16"/>
      <c r="BG135" s="16"/>
      <c r="BH135" s="16"/>
    </row>
    <row r="136" spans="2:60" ht="15" thickBot="1" x14ac:dyDescent="0.35">
      <c r="B136" s="52">
        <v>26</v>
      </c>
      <c r="C136" s="53">
        <v>26000</v>
      </c>
      <c r="D136" s="54" t="s">
        <v>299</v>
      </c>
      <c r="E136" s="55">
        <v>1508.1456310000001</v>
      </c>
      <c r="F136" s="55">
        <v>174.77509800000001</v>
      </c>
      <c r="G136" s="55">
        <v>105.49593</v>
      </c>
      <c r="H136" s="55">
        <v>201.83037900000002</v>
      </c>
      <c r="I136" s="55">
        <v>566.21575900000005</v>
      </c>
      <c r="J136" s="55">
        <v>363.31516399999998</v>
      </c>
      <c r="K136" s="55">
        <v>1460.508313</v>
      </c>
      <c r="L136" s="55">
        <v>1635.3543729999999</v>
      </c>
      <c r="M136" s="55">
        <v>67.715784999999997</v>
      </c>
      <c r="N136" s="55">
        <v>2258.540246</v>
      </c>
      <c r="O136" s="55">
        <v>125.90024099999999</v>
      </c>
      <c r="P136" s="55">
        <v>2361.1405739999996</v>
      </c>
      <c r="Q136" s="55">
        <v>1864.2080599999999</v>
      </c>
      <c r="R136" s="55">
        <v>1291.3740029999999</v>
      </c>
      <c r="S136" s="55">
        <v>1442.4696369999999</v>
      </c>
      <c r="T136" s="55">
        <v>8656.3060139999998</v>
      </c>
      <c r="U136" s="55">
        <v>435.52101199999998</v>
      </c>
      <c r="V136" s="55">
        <v>24518.816219</v>
      </c>
      <c r="BA136" s="16"/>
      <c r="BB136" s="16"/>
      <c r="BC136" s="16"/>
      <c r="BD136" s="16"/>
      <c r="BE136" s="16"/>
      <c r="BF136" s="16"/>
      <c r="BG136" s="16"/>
      <c r="BH136" s="16"/>
    </row>
    <row r="137" spans="2:60" ht="15" thickBot="1" x14ac:dyDescent="0.35">
      <c r="B137" s="65">
        <v>27</v>
      </c>
      <c r="C137" s="66">
        <v>27000</v>
      </c>
      <c r="D137" s="67" t="s">
        <v>300</v>
      </c>
      <c r="E137" s="68">
        <v>1387.5086310000002</v>
      </c>
      <c r="F137" s="68">
        <v>149.01309800000001</v>
      </c>
      <c r="G137" s="68">
        <v>87.409930000000003</v>
      </c>
      <c r="H137" s="68">
        <v>175.38737899999998</v>
      </c>
      <c r="I137" s="68">
        <v>511.42375900000002</v>
      </c>
      <c r="J137" s="68">
        <v>328.46716400000003</v>
      </c>
      <c r="K137" s="68">
        <v>1285.067313</v>
      </c>
      <c r="L137" s="68">
        <v>1351.580373</v>
      </c>
      <c r="M137" s="68">
        <v>38.430785</v>
      </c>
      <c r="N137" s="68">
        <v>2010.7672460000001</v>
      </c>
      <c r="O137" s="68">
        <v>99.652241000000004</v>
      </c>
      <c r="P137" s="68">
        <v>1998.7685740000002</v>
      </c>
      <c r="Q137" s="68">
        <v>1622.1810599999999</v>
      </c>
      <c r="R137" s="68">
        <v>959.61000300000001</v>
      </c>
      <c r="S137" s="68">
        <v>1152.208637</v>
      </c>
      <c r="T137" s="68">
        <v>7103.6430139999993</v>
      </c>
      <c r="U137" s="68">
        <v>278.71201200000002</v>
      </c>
      <c r="V137" s="68">
        <v>20539.831219</v>
      </c>
      <c r="BA137" s="16"/>
      <c r="BB137" s="16"/>
      <c r="BC137" s="16"/>
      <c r="BD137" s="16"/>
      <c r="BE137" s="16"/>
      <c r="BF137" s="16"/>
      <c r="BG137" s="16"/>
      <c r="BH137" s="16"/>
    </row>
    <row r="138" spans="2:60" ht="15.6" thickTop="1" thickBot="1" x14ac:dyDescent="0.35">
      <c r="B138" s="69">
        <v>28</v>
      </c>
      <c r="C138" s="70">
        <v>28000</v>
      </c>
      <c r="D138" s="71" t="s">
        <v>301</v>
      </c>
      <c r="E138" s="72">
        <v>19.08943</v>
      </c>
      <c r="F138" s="72">
        <v>13.050782</v>
      </c>
      <c r="G138" s="72">
        <v>12.811977000000001</v>
      </c>
      <c r="H138" s="72">
        <v>18.092492</v>
      </c>
      <c r="I138" s="72">
        <v>37.841683000000003</v>
      </c>
      <c r="J138" s="72">
        <v>11.328388</v>
      </c>
      <c r="K138" s="72">
        <v>73.074360999999996</v>
      </c>
      <c r="L138" s="72">
        <v>52.233960999999994</v>
      </c>
      <c r="M138" s="72">
        <v>3.2715969999999999</v>
      </c>
      <c r="N138" s="72">
        <v>323.00040300000006</v>
      </c>
      <c r="O138" s="72">
        <v>12.403544</v>
      </c>
      <c r="P138" s="72">
        <v>130.05075300000001</v>
      </c>
      <c r="Q138" s="72">
        <v>18.423524</v>
      </c>
      <c r="R138" s="72">
        <v>45.013162000000001</v>
      </c>
      <c r="S138" s="72">
        <v>105.63858300000001</v>
      </c>
      <c r="T138" s="72">
        <v>176.17256499999999</v>
      </c>
      <c r="U138" s="72">
        <v>11.955117999999999</v>
      </c>
      <c r="V138" s="72">
        <v>1063.4523230000002</v>
      </c>
      <c r="BA138" s="16"/>
      <c r="BB138" s="16"/>
      <c r="BC138" s="16"/>
      <c r="BD138" s="16"/>
      <c r="BE138" s="16"/>
      <c r="BF138" s="16"/>
      <c r="BG138" s="16"/>
      <c r="BH138" s="16"/>
    </row>
    <row r="139" spans="2:60" ht="15" thickBot="1" x14ac:dyDescent="0.35">
      <c r="B139" s="52">
        <v>29</v>
      </c>
      <c r="C139" s="53">
        <v>29000</v>
      </c>
      <c r="D139" s="54" t="s">
        <v>302</v>
      </c>
      <c r="E139" s="55">
        <v>13.462999999999999</v>
      </c>
      <c r="F139" s="55">
        <v>5.5860000000000003</v>
      </c>
      <c r="G139" s="55">
        <v>2.5259999999999998</v>
      </c>
      <c r="H139" s="55">
        <v>5.0339999999999998</v>
      </c>
      <c r="I139" s="55">
        <v>9.4309999999999992</v>
      </c>
      <c r="J139" s="55">
        <v>5.6840000000000002</v>
      </c>
      <c r="K139" s="55">
        <v>34.656999999999996</v>
      </c>
      <c r="L139" s="55">
        <v>35.153999999999996</v>
      </c>
      <c r="M139" s="55">
        <v>2.36</v>
      </c>
      <c r="N139" s="55">
        <v>46.865999999999993</v>
      </c>
      <c r="O139" s="55">
        <v>1.79</v>
      </c>
      <c r="P139" s="55">
        <v>31.279999999999998</v>
      </c>
      <c r="Q139" s="55">
        <v>34.495000000000005</v>
      </c>
      <c r="R139" s="55">
        <v>29.827000000000002</v>
      </c>
      <c r="S139" s="55">
        <v>25.765000000000001</v>
      </c>
      <c r="T139" s="55">
        <v>141.78399999999999</v>
      </c>
      <c r="U139" s="55">
        <v>9.1869999999999994</v>
      </c>
      <c r="V139" s="55">
        <v>434.88900000000001</v>
      </c>
      <c r="BA139" s="16"/>
      <c r="BB139" s="16"/>
      <c r="BC139" s="16"/>
      <c r="BD139" s="16"/>
      <c r="BE139" s="16"/>
      <c r="BF139" s="16"/>
      <c r="BG139" s="16"/>
      <c r="BH139" s="16"/>
    </row>
    <row r="140" spans="2:60" ht="15" thickBot="1" x14ac:dyDescent="0.35">
      <c r="B140" s="39">
        <v>30</v>
      </c>
      <c r="C140" s="48">
        <v>30000</v>
      </c>
      <c r="D140" s="41" t="s">
        <v>303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BA140" s="16"/>
      <c r="BB140" s="16"/>
      <c r="BC140" s="16"/>
      <c r="BD140" s="16"/>
      <c r="BE140" s="16"/>
      <c r="BF140" s="16"/>
      <c r="BG140" s="16"/>
      <c r="BH140" s="16"/>
    </row>
    <row r="141" spans="2:60" ht="15" thickBot="1" x14ac:dyDescent="0.35">
      <c r="B141" s="56">
        <v>31</v>
      </c>
      <c r="C141" s="57">
        <v>31000</v>
      </c>
      <c r="D141" s="58" t="s">
        <v>304</v>
      </c>
      <c r="E141" s="59">
        <v>1354.956201</v>
      </c>
      <c r="F141" s="59">
        <v>130.376316</v>
      </c>
      <c r="G141" s="59">
        <v>72.071952999999993</v>
      </c>
      <c r="H141" s="59">
        <v>152.260887</v>
      </c>
      <c r="I141" s="59">
        <v>464.15107599999999</v>
      </c>
      <c r="J141" s="59">
        <v>311.45477599999998</v>
      </c>
      <c r="K141" s="59">
        <v>1177.3359519999999</v>
      </c>
      <c r="L141" s="59">
        <v>1264.1924119999999</v>
      </c>
      <c r="M141" s="59">
        <v>32.799188000000001</v>
      </c>
      <c r="N141" s="59">
        <v>1640.9008429999999</v>
      </c>
      <c r="O141" s="59">
        <v>85.458697000000001</v>
      </c>
      <c r="P141" s="59">
        <v>1837.437821</v>
      </c>
      <c r="Q141" s="59">
        <v>1569.2625360000002</v>
      </c>
      <c r="R141" s="59">
        <v>884.76984100000004</v>
      </c>
      <c r="S141" s="59">
        <v>1020.8050539999999</v>
      </c>
      <c r="T141" s="59">
        <v>6785.6864489999989</v>
      </c>
      <c r="U141" s="59">
        <v>257.56989399999998</v>
      </c>
      <c r="V141" s="59">
        <v>19041.489895999999</v>
      </c>
      <c r="BA141" s="16"/>
      <c r="BB141" s="16"/>
      <c r="BC141" s="16"/>
      <c r="BD141" s="16"/>
      <c r="BE141" s="16"/>
      <c r="BF141" s="16"/>
      <c r="BG141" s="16"/>
      <c r="BH141" s="16"/>
    </row>
    <row r="142" spans="2:60" ht="15" thickTop="1" x14ac:dyDescent="0.3">
      <c r="D142" s="73"/>
      <c r="F142" s="74"/>
    </row>
    <row r="143" spans="2:60" x14ac:dyDescent="0.3">
      <c r="D143" s="73"/>
      <c r="F143" s="74"/>
    </row>
    <row r="144" spans="2:60" x14ac:dyDescent="0.3">
      <c r="D144" s="73"/>
      <c r="F144" s="74"/>
    </row>
    <row r="145" spans="4:22" x14ac:dyDescent="0.3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4:22" x14ac:dyDescent="0.3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4:22" x14ac:dyDescent="0.3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4:22" x14ac:dyDescent="0.3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4:22" x14ac:dyDescent="0.3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4:22" x14ac:dyDescent="0.3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4:22" x14ac:dyDescent="0.3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4:22" x14ac:dyDescent="0.3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4:22" x14ac:dyDescent="0.3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4:22" x14ac:dyDescent="0.3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4:22" x14ac:dyDescent="0.3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4:22" x14ac:dyDescent="0.3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4:22" x14ac:dyDescent="0.3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4:22" x14ac:dyDescent="0.3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4:22" x14ac:dyDescent="0.3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4:22" x14ac:dyDescent="0.3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4:22" x14ac:dyDescent="0.3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4:22" x14ac:dyDescent="0.3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4:22" x14ac:dyDescent="0.3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4:22" x14ac:dyDescent="0.3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4:22" x14ac:dyDescent="0.3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4:22" x14ac:dyDescent="0.3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4:22" x14ac:dyDescent="0.3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4:22" x14ac:dyDescent="0.3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4:22" x14ac:dyDescent="0.3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4:22" x14ac:dyDescent="0.3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4:22" x14ac:dyDescent="0.3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4:22" x14ac:dyDescent="0.3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4:22" x14ac:dyDescent="0.3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4:22" x14ac:dyDescent="0.3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4:22" x14ac:dyDescent="0.3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4:22" x14ac:dyDescent="0.3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4:22" x14ac:dyDescent="0.3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4:22" x14ac:dyDescent="0.3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4:22" x14ac:dyDescent="0.3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4:22" x14ac:dyDescent="0.3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4:22" x14ac:dyDescent="0.3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4:22" x14ac:dyDescent="0.3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4:22" x14ac:dyDescent="0.3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4:22" x14ac:dyDescent="0.3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4:22" x14ac:dyDescent="0.3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4:22" x14ac:dyDescent="0.3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4:22" x14ac:dyDescent="0.3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4:22" x14ac:dyDescent="0.3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4:22" x14ac:dyDescent="0.3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4:22" x14ac:dyDescent="0.3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4:22" x14ac:dyDescent="0.3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4:22" x14ac:dyDescent="0.3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4:22" x14ac:dyDescent="0.3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4:22" x14ac:dyDescent="0.3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4:22" x14ac:dyDescent="0.3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4:22" x14ac:dyDescent="0.3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4:22" x14ac:dyDescent="0.3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4:22" x14ac:dyDescent="0.3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4:22" x14ac:dyDescent="0.3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4:22" x14ac:dyDescent="0.3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4:22" x14ac:dyDescent="0.3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4:22" x14ac:dyDescent="0.3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4:22" x14ac:dyDescent="0.3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4:22" x14ac:dyDescent="0.3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4:22" x14ac:dyDescent="0.3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4:22" x14ac:dyDescent="0.3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4:22" x14ac:dyDescent="0.3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4:22" x14ac:dyDescent="0.3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4:22" x14ac:dyDescent="0.3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4:22" x14ac:dyDescent="0.3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4:22" x14ac:dyDescent="0.3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4:22" x14ac:dyDescent="0.3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4:22" x14ac:dyDescent="0.3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4:22" x14ac:dyDescent="0.3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4:22" x14ac:dyDescent="0.3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4:22" x14ac:dyDescent="0.3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4:22" x14ac:dyDescent="0.3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4:22" x14ac:dyDescent="0.3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4:22" x14ac:dyDescent="0.3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4:22" x14ac:dyDescent="0.3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4:22" x14ac:dyDescent="0.3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4:22" x14ac:dyDescent="0.3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4:22" x14ac:dyDescent="0.3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4:22" x14ac:dyDescent="0.3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4:22" x14ac:dyDescent="0.3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4:22" x14ac:dyDescent="0.3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4:22" x14ac:dyDescent="0.3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4:22" x14ac:dyDescent="0.3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4:22" x14ac:dyDescent="0.3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4:22" x14ac:dyDescent="0.3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4:22" x14ac:dyDescent="0.3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4:22" x14ac:dyDescent="0.3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4:22" x14ac:dyDescent="0.3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4:22" x14ac:dyDescent="0.3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4:22" x14ac:dyDescent="0.3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4:22" x14ac:dyDescent="0.3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4:22" x14ac:dyDescent="0.3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4:22" x14ac:dyDescent="0.3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4:22" x14ac:dyDescent="0.3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4:22" x14ac:dyDescent="0.3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4:22" x14ac:dyDescent="0.3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4:22" x14ac:dyDescent="0.3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4:22" x14ac:dyDescent="0.3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4:22" x14ac:dyDescent="0.3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4:22" x14ac:dyDescent="0.3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4:22" x14ac:dyDescent="0.3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4:22" x14ac:dyDescent="0.3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4:22" x14ac:dyDescent="0.3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4:22" x14ac:dyDescent="0.3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4:22" x14ac:dyDescent="0.3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4:22" x14ac:dyDescent="0.3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4:22" x14ac:dyDescent="0.3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4:22" x14ac:dyDescent="0.3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4:22" x14ac:dyDescent="0.3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4:22" x14ac:dyDescent="0.3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4:22" x14ac:dyDescent="0.3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4:22" x14ac:dyDescent="0.3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4:22" x14ac:dyDescent="0.3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4:22" x14ac:dyDescent="0.3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4:22" x14ac:dyDescent="0.3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4:22" x14ac:dyDescent="0.3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4:22" x14ac:dyDescent="0.3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4:22" x14ac:dyDescent="0.3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4:22" x14ac:dyDescent="0.3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4:22" x14ac:dyDescent="0.3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4:22" x14ac:dyDescent="0.3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4:22" x14ac:dyDescent="0.3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4:22" x14ac:dyDescent="0.3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4:22" x14ac:dyDescent="0.3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4:22" x14ac:dyDescent="0.3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4:22" x14ac:dyDescent="0.3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4:22" x14ac:dyDescent="0.3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4:22" x14ac:dyDescent="0.3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4:22" x14ac:dyDescent="0.3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4:22" x14ac:dyDescent="0.3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4:22" x14ac:dyDescent="0.3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4:22" x14ac:dyDescent="0.3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4:22" x14ac:dyDescent="0.3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4:22" x14ac:dyDescent="0.3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4:22" x14ac:dyDescent="0.3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4:22" x14ac:dyDescent="0.3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4:22" x14ac:dyDescent="0.3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4:22" x14ac:dyDescent="0.3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4:22" x14ac:dyDescent="0.3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4:22" x14ac:dyDescent="0.3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4:22" x14ac:dyDescent="0.3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4:22" x14ac:dyDescent="0.3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4:22" x14ac:dyDescent="0.3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4:22" x14ac:dyDescent="0.3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4:22" x14ac:dyDescent="0.3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4:22" x14ac:dyDescent="0.3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4:22" x14ac:dyDescent="0.3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4:22" x14ac:dyDescent="0.3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4:22" x14ac:dyDescent="0.3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4:22" x14ac:dyDescent="0.3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4:22" x14ac:dyDescent="0.3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4:22" x14ac:dyDescent="0.3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4:22" x14ac:dyDescent="0.3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4:22" x14ac:dyDescent="0.3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4:22" x14ac:dyDescent="0.3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4:22" x14ac:dyDescent="0.3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4:22" x14ac:dyDescent="0.3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4:22" x14ac:dyDescent="0.3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4:22" x14ac:dyDescent="0.3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4:22" x14ac:dyDescent="0.3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4:22" x14ac:dyDescent="0.3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4:22" x14ac:dyDescent="0.3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4:22" x14ac:dyDescent="0.3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4:22" x14ac:dyDescent="0.3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4:22" x14ac:dyDescent="0.3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4:22" x14ac:dyDescent="0.3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4:22" x14ac:dyDescent="0.3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4:22" x14ac:dyDescent="0.3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4:22" x14ac:dyDescent="0.3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4:22" x14ac:dyDescent="0.3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4:22" x14ac:dyDescent="0.3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4:22" x14ac:dyDescent="0.3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4:22" x14ac:dyDescent="0.3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4:22" x14ac:dyDescent="0.3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4:22" x14ac:dyDescent="0.3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4:22" x14ac:dyDescent="0.3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4:22" x14ac:dyDescent="0.3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4:22" x14ac:dyDescent="0.3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4:22" x14ac:dyDescent="0.3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4:22" x14ac:dyDescent="0.3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4:22" x14ac:dyDescent="0.3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4:22" x14ac:dyDescent="0.3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4:22" x14ac:dyDescent="0.3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4:22" x14ac:dyDescent="0.3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4:22" x14ac:dyDescent="0.3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4:22" x14ac:dyDescent="0.3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4:22" x14ac:dyDescent="0.3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4:22" x14ac:dyDescent="0.3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4:22" x14ac:dyDescent="0.3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4:22" x14ac:dyDescent="0.3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4:22" x14ac:dyDescent="0.3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4:22" x14ac:dyDescent="0.3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4:22" x14ac:dyDescent="0.3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4:22" x14ac:dyDescent="0.3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4:22" x14ac:dyDescent="0.3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4:22" x14ac:dyDescent="0.3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4:22" x14ac:dyDescent="0.3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4:22" x14ac:dyDescent="0.3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4:22" x14ac:dyDescent="0.3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4:22" x14ac:dyDescent="0.3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4:22" x14ac:dyDescent="0.3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4:22" x14ac:dyDescent="0.3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4:22" x14ac:dyDescent="0.3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4:22" x14ac:dyDescent="0.3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4:22" x14ac:dyDescent="0.3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4:22" x14ac:dyDescent="0.3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4:22" x14ac:dyDescent="0.3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4:22" x14ac:dyDescent="0.3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4:22" x14ac:dyDescent="0.3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4:22" x14ac:dyDescent="0.3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4:22" x14ac:dyDescent="0.3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4:22" x14ac:dyDescent="0.3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4:22" x14ac:dyDescent="0.3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4:22" x14ac:dyDescent="0.3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4:22" x14ac:dyDescent="0.3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4:22" x14ac:dyDescent="0.3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4:22" x14ac:dyDescent="0.3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4:22" x14ac:dyDescent="0.3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4:22" x14ac:dyDescent="0.3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4:22" x14ac:dyDescent="0.3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4:22" x14ac:dyDescent="0.3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4:22" x14ac:dyDescent="0.3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4:22" x14ac:dyDescent="0.3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4:22" x14ac:dyDescent="0.3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4:22" x14ac:dyDescent="0.3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4:22" x14ac:dyDescent="0.3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4:22" x14ac:dyDescent="0.3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4:22" x14ac:dyDescent="0.3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4:22" x14ac:dyDescent="0.3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4:22" x14ac:dyDescent="0.3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4:22" x14ac:dyDescent="0.3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4:22" x14ac:dyDescent="0.3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4:22" x14ac:dyDescent="0.3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4:22" x14ac:dyDescent="0.3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4:22" x14ac:dyDescent="0.3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4:22" x14ac:dyDescent="0.3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4:22" x14ac:dyDescent="0.3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4:22" x14ac:dyDescent="0.3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4:22" x14ac:dyDescent="0.3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4:22" x14ac:dyDescent="0.3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4:22" x14ac:dyDescent="0.3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4:22" x14ac:dyDescent="0.3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4:22" x14ac:dyDescent="0.3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4:22" x14ac:dyDescent="0.3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4:22" x14ac:dyDescent="0.3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4:22" x14ac:dyDescent="0.3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4:22" x14ac:dyDescent="0.3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4:22" x14ac:dyDescent="0.3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4:22" x14ac:dyDescent="0.3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4:22" x14ac:dyDescent="0.3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4:22" x14ac:dyDescent="0.3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4:22" x14ac:dyDescent="0.3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4:22" x14ac:dyDescent="0.3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4:22" x14ac:dyDescent="0.3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4:22" x14ac:dyDescent="0.3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4:22" x14ac:dyDescent="0.3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4:22" x14ac:dyDescent="0.3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4:22" x14ac:dyDescent="0.3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4:22" x14ac:dyDescent="0.3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4:22" x14ac:dyDescent="0.3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4:22" x14ac:dyDescent="0.3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4:22" x14ac:dyDescent="0.3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4:22" x14ac:dyDescent="0.3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4:22" x14ac:dyDescent="0.3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4:22" x14ac:dyDescent="0.3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4:22" x14ac:dyDescent="0.3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4:22" x14ac:dyDescent="0.3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4:22" x14ac:dyDescent="0.3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4:22" x14ac:dyDescent="0.3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4:22" x14ac:dyDescent="0.3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4:22" x14ac:dyDescent="0.3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4:22" x14ac:dyDescent="0.3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4:22" x14ac:dyDescent="0.3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4:22" x14ac:dyDescent="0.3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380"/>
  <sheetViews>
    <sheetView showZeros="0" topLeftCell="A149" zoomScale="40" zoomScaleNormal="40" workbookViewId="0">
      <selection activeCell="F161" sqref="F161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22" width="13.33203125" style="2" customWidth="1"/>
    <col min="23" max="58" width="13.33203125" customWidth="1"/>
    <col min="59" max="62" width="13.33203125" style="2" customWidth="1"/>
    <col min="63" max="16384" width="11.5546875" style="2"/>
  </cols>
  <sheetData>
    <row r="2" spans="2:82" x14ac:dyDescent="0.3">
      <c r="B2" s="1" t="s">
        <v>0</v>
      </c>
      <c r="C2" s="1"/>
      <c r="E2" s="3" t="s">
        <v>1</v>
      </c>
      <c r="F2" s="4">
        <v>2015</v>
      </c>
    </row>
    <row r="3" spans="2:82" x14ac:dyDescent="0.3">
      <c r="B3" s="5" t="s">
        <v>305</v>
      </c>
      <c r="C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2:82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/>
    </row>
    <row r="5" spans="2:82" ht="40.799999999999997" thickTop="1" thickBot="1" x14ac:dyDescent="0.35">
      <c r="B5" s="8" t="s">
        <v>4</v>
      </c>
      <c r="C5" s="9" t="s">
        <v>5</v>
      </c>
      <c r="D5" s="10" t="s">
        <v>6</v>
      </c>
      <c r="E5" s="11" t="s">
        <v>309</v>
      </c>
      <c r="F5" s="11" t="s">
        <v>310</v>
      </c>
      <c r="G5" s="11" t="s">
        <v>311</v>
      </c>
      <c r="H5" s="11" t="s">
        <v>312</v>
      </c>
      <c r="I5" s="11" t="s">
        <v>313</v>
      </c>
      <c r="J5" s="11" t="s">
        <v>314</v>
      </c>
      <c r="K5" s="11" t="s">
        <v>315</v>
      </c>
      <c r="L5" s="11" t="s">
        <v>316</v>
      </c>
      <c r="M5" s="11" t="s">
        <v>317</v>
      </c>
      <c r="N5" s="11" t="s">
        <v>318</v>
      </c>
      <c r="O5" s="11" t="s">
        <v>319</v>
      </c>
      <c r="P5" s="11" t="s">
        <v>320</v>
      </c>
      <c r="Q5" s="11" t="s">
        <v>321</v>
      </c>
      <c r="R5" s="11" t="s">
        <v>322</v>
      </c>
      <c r="S5" s="11" t="s">
        <v>323</v>
      </c>
      <c r="T5" s="11" t="s">
        <v>324</v>
      </c>
      <c r="U5" s="11" t="s">
        <v>325</v>
      </c>
      <c r="V5" s="11" t="s">
        <v>326</v>
      </c>
    </row>
    <row r="6" spans="2:82" ht="15.6" thickTop="1" thickBot="1" x14ac:dyDescent="0.35">
      <c r="B6" s="12">
        <v>1</v>
      </c>
      <c r="C6" s="13" t="s">
        <v>7</v>
      </c>
      <c r="D6" s="14" t="s">
        <v>8</v>
      </c>
      <c r="E6" s="15">
        <v>0</v>
      </c>
      <c r="F6" s="15">
        <v>0</v>
      </c>
      <c r="G6" s="15">
        <v>0</v>
      </c>
      <c r="H6" s="15">
        <v>0</v>
      </c>
      <c r="I6" s="15">
        <v>0.247</v>
      </c>
      <c r="J6" s="15">
        <v>0</v>
      </c>
      <c r="K6" s="15">
        <v>0.65900000000000003</v>
      </c>
      <c r="L6" s="15">
        <v>2.2530000000000001</v>
      </c>
      <c r="M6" s="15">
        <v>3.0000000000000001E-3</v>
      </c>
      <c r="N6" s="15">
        <v>0</v>
      </c>
      <c r="O6" s="15">
        <v>0</v>
      </c>
      <c r="P6" s="15">
        <v>0.01</v>
      </c>
      <c r="Q6" s="15">
        <v>1.6039999999999999</v>
      </c>
      <c r="R6" s="15">
        <v>4.2000000000000003E-2</v>
      </c>
      <c r="S6" s="15">
        <v>2.7039999999999997</v>
      </c>
      <c r="T6" s="15">
        <v>4.4339999999999993</v>
      </c>
      <c r="U6" s="15">
        <v>0</v>
      </c>
      <c r="V6" s="15">
        <v>11.956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2:82" x14ac:dyDescent="0.3">
      <c r="B7" s="17" t="s">
        <v>9</v>
      </c>
      <c r="C7" s="18" t="s">
        <v>10</v>
      </c>
      <c r="D7" s="19" t="s">
        <v>11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2:82" x14ac:dyDescent="0.3">
      <c r="B8" s="17" t="s">
        <v>12</v>
      </c>
      <c r="C8" s="18" t="s">
        <v>13</v>
      </c>
      <c r="D8" s="21" t="s">
        <v>14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</row>
    <row r="9" spans="2:82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</row>
    <row r="10" spans="2:82" x14ac:dyDescent="0.3">
      <c r="B10" s="17" t="s">
        <v>18</v>
      </c>
      <c r="C10" s="18" t="s">
        <v>19</v>
      </c>
      <c r="D10" s="19" t="s">
        <v>20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</row>
    <row r="11" spans="2:82" x14ac:dyDescent="0.3">
      <c r="B11" s="17" t="s">
        <v>21</v>
      </c>
      <c r="C11" s="18" t="s">
        <v>22</v>
      </c>
      <c r="D11" s="19" t="s">
        <v>23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</row>
    <row r="12" spans="2:82" x14ac:dyDescent="0.3">
      <c r="B12" s="17" t="s">
        <v>24</v>
      </c>
      <c r="C12" s="18" t="s">
        <v>25</v>
      </c>
      <c r="D12" s="19" t="s">
        <v>26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</row>
    <row r="13" spans="2:82" x14ac:dyDescent="0.3">
      <c r="B13" s="17" t="s">
        <v>27</v>
      </c>
      <c r="C13" s="18" t="s">
        <v>28</v>
      </c>
      <c r="D13" s="19" t="s">
        <v>29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2:82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0.247</v>
      </c>
      <c r="J14" s="20">
        <v>0</v>
      </c>
      <c r="K14" s="20">
        <v>0.65900000000000003</v>
      </c>
      <c r="L14" s="20">
        <v>2.2530000000000001</v>
      </c>
      <c r="M14" s="20">
        <v>3.0000000000000001E-3</v>
      </c>
      <c r="N14" s="20">
        <v>0</v>
      </c>
      <c r="O14" s="20">
        <v>0</v>
      </c>
      <c r="P14" s="20">
        <v>0.01</v>
      </c>
      <c r="Q14" s="20">
        <v>1.6039999999999999</v>
      </c>
      <c r="R14" s="20">
        <v>4.2000000000000003E-2</v>
      </c>
      <c r="S14" s="20">
        <v>2.7039999999999997</v>
      </c>
      <c r="T14" s="20">
        <v>4.4339999999999993</v>
      </c>
      <c r="U14" s="20">
        <v>0</v>
      </c>
      <c r="V14" s="20">
        <v>11.956</v>
      </c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</row>
    <row r="15" spans="2:82" ht="15" thickBot="1" x14ac:dyDescent="0.35">
      <c r="B15" s="17" t="s">
        <v>33</v>
      </c>
      <c r="C15" s="18" t="s">
        <v>34</v>
      </c>
      <c r="D15" s="19" t="s">
        <v>35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</row>
    <row r="16" spans="2:82" ht="15" thickBot="1" x14ac:dyDescent="0.35">
      <c r="B16" s="22">
        <v>2</v>
      </c>
      <c r="C16" s="23" t="s">
        <v>36</v>
      </c>
      <c r="D16" s="24" t="s">
        <v>37</v>
      </c>
      <c r="E16" s="25">
        <v>1E-3</v>
      </c>
      <c r="F16" s="25">
        <v>2E-3</v>
      </c>
      <c r="G16" s="25">
        <v>0</v>
      </c>
      <c r="H16" s="25">
        <v>1.2629999999999999</v>
      </c>
      <c r="I16" s="25">
        <v>0.90100000000000002</v>
      </c>
      <c r="J16" s="25">
        <v>0.76</v>
      </c>
      <c r="K16" s="25">
        <v>1.415</v>
      </c>
      <c r="L16" s="25">
        <v>0.65200000000000002</v>
      </c>
      <c r="M16" s="25">
        <v>2.1000000000000001E-2</v>
      </c>
      <c r="N16" s="25">
        <v>26.608000000000001</v>
      </c>
      <c r="O16" s="25">
        <v>0.19600000000000001</v>
      </c>
      <c r="P16" s="25">
        <v>8.4860000000000007</v>
      </c>
      <c r="Q16" s="25">
        <v>2.4999999999999998E-2</v>
      </c>
      <c r="R16" s="25">
        <v>5.6000000000000001E-2</v>
      </c>
      <c r="S16" s="25">
        <v>0.72000000000000008</v>
      </c>
      <c r="T16" s="25">
        <v>69.319000000000003</v>
      </c>
      <c r="U16" s="25">
        <v>0</v>
      </c>
      <c r="V16" s="25">
        <v>110.42500000000001</v>
      </c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2:82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0</v>
      </c>
      <c r="H17" s="26">
        <v>9.4E-2</v>
      </c>
      <c r="I17" s="26">
        <v>0.374</v>
      </c>
      <c r="J17" s="26">
        <v>3.7999999999999999E-2</v>
      </c>
      <c r="K17" s="26">
        <v>0.48399999999999999</v>
      </c>
      <c r="L17" s="26">
        <v>0.43600000000000005</v>
      </c>
      <c r="M17" s="26">
        <v>0</v>
      </c>
      <c r="N17" s="26">
        <v>8.8070000000000004</v>
      </c>
      <c r="O17" s="26">
        <v>1.7999999999999999E-2</v>
      </c>
      <c r="P17" s="26">
        <v>5.1660000000000004</v>
      </c>
      <c r="Q17" s="26">
        <v>5.0000000000000001E-3</v>
      </c>
      <c r="R17" s="26">
        <v>0</v>
      </c>
      <c r="S17" s="26">
        <v>0.52700000000000002</v>
      </c>
      <c r="T17" s="26">
        <v>6.1579999999999995</v>
      </c>
      <c r="U17" s="26">
        <v>0</v>
      </c>
      <c r="V17" s="26">
        <v>22.106999999999999</v>
      </c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</row>
    <row r="18" spans="2:82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0</v>
      </c>
      <c r="H18" s="26">
        <v>2.9000000000000001E-2</v>
      </c>
      <c r="I18" s="26">
        <v>0.23799999999999999</v>
      </c>
      <c r="J18" s="26">
        <v>1.4999999999999999E-2</v>
      </c>
      <c r="K18" s="26">
        <v>0.14200000000000002</v>
      </c>
      <c r="L18" s="26">
        <v>0.38500000000000001</v>
      </c>
      <c r="M18" s="26">
        <v>0</v>
      </c>
      <c r="N18" s="26">
        <v>0.86399999999999999</v>
      </c>
      <c r="O18" s="26">
        <v>6.0000000000000001E-3</v>
      </c>
      <c r="P18" s="26">
        <v>0.19900000000000001</v>
      </c>
      <c r="Q18" s="26">
        <v>0</v>
      </c>
      <c r="R18" s="26">
        <v>0</v>
      </c>
      <c r="S18" s="26">
        <v>2E-3</v>
      </c>
      <c r="T18" s="26">
        <v>0.09</v>
      </c>
      <c r="U18" s="26">
        <v>0</v>
      </c>
      <c r="V18" s="26">
        <v>1.9700000000000002</v>
      </c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</row>
    <row r="19" spans="2:82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0</v>
      </c>
      <c r="H19" s="26">
        <v>6.5000000000000002E-2</v>
      </c>
      <c r="I19" s="26">
        <v>0.13500000000000001</v>
      </c>
      <c r="J19" s="26">
        <v>2.3E-2</v>
      </c>
      <c r="K19" s="26">
        <v>0.34199999999999997</v>
      </c>
      <c r="L19" s="26">
        <v>0.05</v>
      </c>
      <c r="M19" s="26">
        <v>0</v>
      </c>
      <c r="N19" s="26">
        <v>7.9359999999999991</v>
      </c>
      <c r="O19" s="26">
        <v>1.2E-2</v>
      </c>
      <c r="P19" s="26">
        <v>4.9669999999999996</v>
      </c>
      <c r="Q19" s="26">
        <v>5.0000000000000001E-3</v>
      </c>
      <c r="R19" s="26">
        <v>0</v>
      </c>
      <c r="S19" s="26">
        <v>0.497</v>
      </c>
      <c r="T19" s="26">
        <v>6.0679999999999996</v>
      </c>
      <c r="U19" s="26">
        <v>0</v>
      </c>
      <c r="V19" s="26">
        <v>20.099999999999998</v>
      </c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</row>
    <row r="20" spans="2:82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1E-3</v>
      </c>
      <c r="J20" s="26">
        <v>0</v>
      </c>
      <c r="K20" s="26">
        <v>0</v>
      </c>
      <c r="L20" s="26">
        <v>1E-3</v>
      </c>
      <c r="M20" s="26">
        <v>0</v>
      </c>
      <c r="N20" s="26">
        <v>7.0000000000000001E-3</v>
      </c>
      <c r="O20" s="26">
        <v>0</v>
      </c>
      <c r="P20" s="26">
        <v>0</v>
      </c>
      <c r="Q20" s="26">
        <v>0</v>
      </c>
      <c r="R20" s="26">
        <v>0</v>
      </c>
      <c r="S20" s="26">
        <v>2.7999999999999997E-2</v>
      </c>
      <c r="T20" s="26">
        <v>0</v>
      </c>
      <c r="U20" s="26">
        <v>0</v>
      </c>
      <c r="V20" s="26">
        <v>3.6999999999999998E-2</v>
      </c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</row>
    <row r="21" spans="2:82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</row>
    <row r="22" spans="2:82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0</v>
      </c>
      <c r="H22" s="26">
        <v>0.13200000000000001</v>
      </c>
      <c r="I22" s="26">
        <v>0.32400000000000001</v>
      </c>
      <c r="J22" s="26">
        <v>0.02</v>
      </c>
      <c r="K22" s="26">
        <v>0.60599999999999998</v>
      </c>
      <c r="L22" s="26">
        <v>0.14800000000000002</v>
      </c>
      <c r="M22" s="26">
        <v>2.1000000000000001E-2</v>
      </c>
      <c r="N22" s="26">
        <v>2.2720000000000002</v>
      </c>
      <c r="O22" s="26">
        <v>8.5999999999999993E-2</v>
      </c>
      <c r="P22" s="26">
        <v>1.0740000000000001</v>
      </c>
      <c r="Q22" s="26">
        <v>4.0000000000000001E-3</v>
      </c>
      <c r="R22" s="26">
        <v>0</v>
      </c>
      <c r="S22" s="26">
        <v>0.16700000000000001</v>
      </c>
      <c r="T22" s="26">
        <v>1.5740000000000001</v>
      </c>
      <c r="U22" s="26">
        <v>0</v>
      </c>
      <c r="V22" s="26">
        <v>6.427999999999999</v>
      </c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</row>
    <row r="23" spans="2:82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</row>
    <row r="24" spans="2:82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1.0269999999999999</v>
      </c>
      <c r="I24" s="26">
        <v>0.16900000000000001</v>
      </c>
      <c r="J24" s="26">
        <v>0.69</v>
      </c>
      <c r="K24" s="26">
        <v>0</v>
      </c>
      <c r="L24" s="26">
        <v>0</v>
      </c>
      <c r="M24" s="26">
        <v>0</v>
      </c>
      <c r="N24" s="26">
        <v>12.024999999999999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2.306</v>
      </c>
      <c r="U24" s="26">
        <v>0</v>
      </c>
      <c r="V24" s="26">
        <v>16.216999999999999</v>
      </c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</row>
    <row r="25" spans="2:82" x14ac:dyDescent="0.3">
      <c r="B25" s="17" t="s">
        <v>62</v>
      </c>
      <c r="C25" s="18" t="s">
        <v>63</v>
      </c>
      <c r="D25" s="19" t="s">
        <v>64</v>
      </c>
      <c r="E25" s="26">
        <v>1E-3</v>
      </c>
      <c r="F25" s="26">
        <v>2E-3</v>
      </c>
      <c r="G25" s="26">
        <v>0</v>
      </c>
      <c r="H25" s="26">
        <v>0.01</v>
      </c>
      <c r="I25" s="26">
        <v>3.4000000000000002E-2</v>
      </c>
      <c r="J25" s="26">
        <v>1.2E-2</v>
      </c>
      <c r="K25" s="26">
        <v>0.32500000000000001</v>
      </c>
      <c r="L25" s="26">
        <v>6.8000000000000005E-2</v>
      </c>
      <c r="M25" s="26">
        <v>0</v>
      </c>
      <c r="N25" s="26">
        <v>3.504</v>
      </c>
      <c r="O25" s="26">
        <v>9.1999999999999998E-2</v>
      </c>
      <c r="P25" s="26">
        <v>2.246</v>
      </c>
      <c r="Q25" s="26">
        <v>1.6E-2</v>
      </c>
      <c r="R25" s="26">
        <v>5.6000000000000001E-2</v>
      </c>
      <c r="S25" s="26">
        <v>2.5999999999999999E-2</v>
      </c>
      <c r="T25" s="26">
        <v>59.281000000000006</v>
      </c>
      <c r="U25" s="26">
        <v>0</v>
      </c>
      <c r="V25" s="26">
        <v>65.673000000000002</v>
      </c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</row>
    <row r="26" spans="2:82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5.6000000000000001E-2</v>
      </c>
      <c r="S26" s="26">
        <v>2.5999999999999999E-2</v>
      </c>
      <c r="T26" s="26">
        <v>59.055999999999997</v>
      </c>
      <c r="U26" s="26">
        <v>0</v>
      </c>
      <c r="V26" s="26">
        <v>59.137999999999998</v>
      </c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</row>
    <row r="27" spans="2:82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</row>
    <row r="28" spans="2:82" ht="15" thickBot="1" x14ac:dyDescent="0.35">
      <c r="B28" s="17" t="s">
        <v>71</v>
      </c>
      <c r="C28" s="18" t="s">
        <v>72</v>
      </c>
      <c r="D28" s="21" t="s">
        <v>73</v>
      </c>
      <c r="E28" s="26">
        <v>1E-3</v>
      </c>
      <c r="F28" s="26">
        <v>2E-3</v>
      </c>
      <c r="G28" s="26">
        <v>0</v>
      </c>
      <c r="H28" s="26">
        <v>0.01</v>
      </c>
      <c r="I28" s="26">
        <v>3.4000000000000002E-2</v>
      </c>
      <c r="J28" s="26">
        <v>1.2E-2</v>
      </c>
      <c r="K28" s="26">
        <v>0.32500000000000001</v>
      </c>
      <c r="L28" s="26">
        <v>6.8000000000000005E-2</v>
      </c>
      <c r="M28" s="26">
        <v>0</v>
      </c>
      <c r="N28" s="26">
        <v>3.504</v>
      </c>
      <c r="O28" s="26">
        <v>9.1999999999999998E-2</v>
      </c>
      <c r="P28" s="26">
        <v>2.246</v>
      </c>
      <c r="Q28" s="26">
        <v>1.6E-2</v>
      </c>
      <c r="R28" s="26">
        <v>0</v>
      </c>
      <c r="S28" s="26">
        <v>0</v>
      </c>
      <c r="T28" s="26">
        <v>0.22499999999999998</v>
      </c>
      <c r="U28" s="26">
        <v>0</v>
      </c>
      <c r="V28" s="26">
        <v>6.5350000000000001</v>
      </c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</row>
    <row r="29" spans="2:82" ht="15" thickBot="1" x14ac:dyDescent="0.35">
      <c r="B29" s="22">
        <v>3</v>
      </c>
      <c r="C29" s="23" t="s">
        <v>74</v>
      </c>
      <c r="D29" s="24" t="s">
        <v>75</v>
      </c>
      <c r="E29" s="25">
        <v>2E-3</v>
      </c>
      <c r="F29" s="25">
        <v>1E-3</v>
      </c>
      <c r="G29" s="25">
        <v>0</v>
      </c>
      <c r="H29" s="25">
        <v>3.4000000000000002E-2</v>
      </c>
      <c r="I29" s="25">
        <v>0.2</v>
      </c>
      <c r="J29" s="25">
        <v>2.3E-2</v>
      </c>
      <c r="K29" s="25">
        <v>0.92100000000000004</v>
      </c>
      <c r="L29" s="25">
        <v>0.57100000000000006</v>
      </c>
      <c r="M29" s="25">
        <v>1E-3</v>
      </c>
      <c r="N29" s="25">
        <v>7.2940000000000005</v>
      </c>
      <c r="O29" s="25">
        <v>1.2E-2</v>
      </c>
      <c r="P29" s="25">
        <v>0.24000000000000002</v>
      </c>
      <c r="Q29" s="25">
        <v>1.4999999999999999E-2</v>
      </c>
      <c r="R29" s="25">
        <v>0</v>
      </c>
      <c r="S29" s="25">
        <v>5.7000000000000002E-2</v>
      </c>
      <c r="T29" s="25">
        <v>0.14200000000000002</v>
      </c>
      <c r="U29" s="25">
        <v>0</v>
      </c>
      <c r="V29" s="25">
        <v>9.5130000000000017</v>
      </c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</row>
    <row r="30" spans="2:82" x14ac:dyDescent="0.3">
      <c r="B30" s="17" t="s">
        <v>76</v>
      </c>
      <c r="C30" s="18" t="s">
        <v>77</v>
      </c>
      <c r="D30" s="19" t="s">
        <v>78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</row>
    <row r="31" spans="2:82" x14ac:dyDescent="0.3">
      <c r="B31" s="17" t="s">
        <v>79</v>
      </c>
      <c r="C31" s="18" t="s">
        <v>80</v>
      </c>
      <c r="D31" s="19" t="s">
        <v>81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</row>
    <row r="32" spans="2:82" ht="15" thickBot="1" x14ac:dyDescent="0.35">
      <c r="B32" s="27" t="s">
        <v>82</v>
      </c>
      <c r="C32" s="28" t="s">
        <v>83</v>
      </c>
      <c r="D32" s="29" t="s">
        <v>84</v>
      </c>
      <c r="E32" s="30">
        <v>2E-3</v>
      </c>
      <c r="F32" s="30">
        <v>1E-3</v>
      </c>
      <c r="G32" s="30">
        <v>0</v>
      </c>
      <c r="H32" s="30">
        <v>3.4000000000000002E-2</v>
      </c>
      <c r="I32" s="30">
        <v>0.2</v>
      </c>
      <c r="J32" s="30">
        <v>2.3E-2</v>
      </c>
      <c r="K32" s="30">
        <v>0.92100000000000004</v>
      </c>
      <c r="L32" s="30">
        <v>0.57100000000000006</v>
      </c>
      <c r="M32" s="30">
        <v>1E-3</v>
      </c>
      <c r="N32" s="30">
        <v>7.2940000000000005</v>
      </c>
      <c r="O32" s="30">
        <v>1.2E-2</v>
      </c>
      <c r="P32" s="30">
        <v>0.24000000000000002</v>
      </c>
      <c r="Q32" s="30">
        <v>1.4999999999999999E-2</v>
      </c>
      <c r="R32" s="30">
        <v>0</v>
      </c>
      <c r="S32" s="30">
        <v>5.7000000000000002E-2</v>
      </c>
      <c r="T32" s="30">
        <v>0.14200000000000002</v>
      </c>
      <c r="U32" s="30">
        <v>0</v>
      </c>
      <c r="V32" s="30">
        <v>9.5130000000000017</v>
      </c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</row>
    <row r="33" spans="2:82" ht="15.6" thickTop="1" thickBot="1" x14ac:dyDescent="0.35">
      <c r="B33" s="31">
        <v>4</v>
      </c>
      <c r="C33" s="32" t="s">
        <v>85</v>
      </c>
      <c r="D33" s="33" t="s">
        <v>86</v>
      </c>
      <c r="E33" s="34">
        <v>0</v>
      </c>
      <c r="F33" s="34">
        <v>0</v>
      </c>
      <c r="G33" s="34">
        <v>0</v>
      </c>
      <c r="H33" s="34">
        <v>0</v>
      </c>
      <c r="I33" s="34">
        <v>0.38900000000000001</v>
      </c>
      <c r="J33" s="34">
        <v>2E-3</v>
      </c>
      <c r="K33" s="34">
        <v>0.114</v>
      </c>
      <c r="L33" s="34">
        <v>5.0000000000000001E-3</v>
      </c>
      <c r="M33" s="34">
        <v>0</v>
      </c>
      <c r="N33" s="34">
        <v>0</v>
      </c>
      <c r="O33" s="34">
        <v>0</v>
      </c>
      <c r="P33" s="34">
        <v>0.14399999999999999</v>
      </c>
      <c r="Q33" s="34">
        <v>0</v>
      </c>
      <c r="R33" s="34">
        <v>2E-3</v>
      </c>
      <c r="S33" s="34">
        <v>4.3410000000000002</v>
      </c>
      <c r="T33" s="34">
        <v>1.204</v>
      </c>
      <c r="U33" s="34">
        <v>5.2780000000000005</v>
      </c>
      <c r="V33" s="34">
        <v>11.478999999999999</v>
      </c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</row>
    <row r="34" spans="2:82" x14ac:dyDescent="0.3">
      <c r="B34" s="17" t="s">
        <v>87</v>
      </c>
      <c r="C34" s="18" t="s">
        <v>88</v>
      </c>
      <c r="D34" s="19" t="s">
        <v>89</v>
      </c>
      <c r="E34" s="26">
        <v>0</v>
      </c>
      <c r="F34" s="26">
        <v>0</v>
      </c>
      <c r="G34" s="26">
        <v>0</v>
      </c>
      <c r="H34" s="26">
        <v>0</v>
      </c>
      <c r="I34" s="26">
        <v>0.38900000000000001</v>
      </c>
      <c r="J34" s="26">
        <v>2E-3</v>
      </c>
      <c r="K34" s="26">
        <v>0.114</v>
      </c>
      <c r="L34" s="26">
        <v>5.0000000000000001E-3</v>
      </c>
      <c r="M34" s="26">
        <v>0</v>
      </c>
      <c r="N34" s="26">
        <v>0</v>
      </c>
      <c r="O34" s="26">
        <v>0</v>
      </c>
      <c r="P34" s="26">
        <v>0.14399999999999999</v>
      </c>
      <c r="Q34" s="26">
        <v>0</v>
      </c>
      <c r="R34" s="26">
        <v>2E-3</v>
      </c>
      <c r="S34" s="26">
        <v>4.3410000000000002</v>
      </c>
      <c r="T34" s="26">
        <v>1.204</v>
      </c>
      <c r="U34" s="26">
        <v>5.2780000000000005</v>
      </c>
      <c r="V34" s="26">
        <v>11.478999999999999</v>
      </c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</row>
    <row r="35" spans="2:82" x14ac:dyDescent="0.3">
      <c r="B35" s="17" t="s">
        <v>90</v>
      </c>
      <c r="C35" s="18" t="s">
        <v>91</v>
      </c>
      <c r="D35" s="21" t="s">
        <v>92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</row>
    <row r="36" spans="2:82" x14ac:dyDescent="0.3">
      <c r="B36" s="17" t="s">
        <v>93</v>
      </c>
      <c r="C36" s="18" t="s">
        <v>94</v>
      </c>
      <c r="D36" s="21" t="s">
        <v>95</v>
      </c>
      <c r="E36" s="26">
        <v>0</v>
      </c>
      <c r="F36" s="26">
        <v>0</v>
      </c>
      <c r="G36" s="26">
        <v>0</v>
      </c>
      <c r="H36" s="26">
        <v>0</v>
      </c>
      <c r="I36" s="26">
        <v>0.38900000000000001</v>
      </c>
      <c r="J36" s="26">
        <v>2E-3</v>
      </c>
      <c r="K36" s="26">
        <v>0.114</v>
      </c>
      <c r="L36" s="26">
        <v>5.0000000000000001E-3</v>
      </c>
      <c r="M36" s="26">
        <v>0</v>
      </c>
      <c r="N36" s="26">
        <v>0</v>
      </c>
      <c r="O36" s="26">
        <v>0</v>
      </c>
      <c r="P36" s="26">
        <v>0.14399999999999999</v>
      </c>
      <c r="Q36" s="26">
        <v>0</v>
      </c>
      <c r="R36" s="26">
        <v>2E-3</v>
      </c>
      <c r="S36" s="26">
        <v>4.3410000000000002</v>
      </c>
      <c r="T36" s="26">
        <v>1.204</v>
      </c>
      <c r="U36" s="26">
        <v>5.2780000000000005</v>
      </c>
      <c r="V36" s="26">
        <v>11.478999999999999</v>
      </c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</row>
    <row r="37" spans="2:82" x14ac:dyDescent="0.3">
      <c r="B37" s="17" t="s">
        <v>96</v>
      </c>
      <c r="C37" s="18" t="s">
        <v>97</v>
      </c>
      <c r="D37" s="21" t="s">
        <v>98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</row>
    <row r="38" spans="2:82" x14ac:dyDescent="0.3">
      <c r="B38" s="17" t="s">
        <v>99</v>
      </c>
      <c r="C38" s="18" t="s">
        <v>100</v>
      </c>
      <c r="D38" s="19" t="s">
        <v>101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</row>
    <row r="39" spans="2:82" x14ac:dyDescent="0.3">
      <c r="B39" s="17" t="s">
        <v>102</v>
      </c>
      <c r="C39" s="18" t="s">
        <v>103</v>
      </c>
      <c r="D39" s="21" t="s">
        <v>104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</row>
    <row r="40" spans="2:82" ht="16.8" customHeight="1" x14ac:dyDescent="0.3">
      <c r="B40" s="17" t="s">
        <v>105</v>
      </c>
      <c r="C40" s="18" t="s">
        <v>106</v>
      </c>
      <c r="D40" s="21" t="s">
        <v>107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</row>
    <row r="41" spans="2:82" ht="15" thickBot="1" x14ac:dyDescent="0.35">
      <c r="B41" s="35" t="s">
        <v>108</v>
      </c>
      <c r="C41" s="36" t="s">
        <v>109</v>
      </c>
      <c r="D41" s="37" t="s">
        <v>110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</row>
    <row r="42" spans="2:82" ht="15" thickBot="1" x14ac:dyDescent="0.35">
      <c r="B42" s="39">
        <v>5</v>
      </c>
      <c r="C42" s="40" t="s">
        <v>111</v>
      </c>
      <c r="D42" s="41" t="s">
        <v>112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1.6179999999999999</v>
      </c>
      <c r="V42" s="42">
        <v>1.6179999999999999</v>
      </c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</row>
    <row r="43" spans="2:82" ht="15" thickBot="1" x14ac:dyDescent="0.35">
      <c r="B43" s="22">
        <v>6</v>
      </c>
      <c r="C43" s="23" t="s">
        <v>113</v>
      </c>
      <c r="D43" s="24" t="s">
        <v>114</v>
      </c>
      <c r="E43" s="25">
        <v>0</v>
      </c>
      <c r="F43" s="25">
        <v>0</v>
      </c>
      <c r="G43" s="25">
        <v>0</v>
      </c>
      <c r="H43" s="25">
        <v>0</v>
      </c>
      <c r="I43" s="25">
        <v>2.1999999999999999E-2</v>
      </c>
      <c r="J43" s="25">
        <v>0.127</v>
      </c>
      <c r="K43" s="25">
        <v>2.423</v>
      </c>
      <c r="L43" s="25">
        <v>1.145</v>
      </c>
      <c r="M43" s="25">
        <v>0.754</v>
      </c>
      <c r="N43" s="25">
        <v>3.4000000000000002E-2</v>
      </c>
      <c r="O43" s="25">
        <v>3.0000000000000001E-3</v>
      </c>
      <c r="P43" s="25">
        <v>2.798</v>
      </c>
      <c r="Q43" s="25">
        <v>1.518</v>
      </c>
      <c r="R43" s="25">
        <v>2.6549999999999998</v>
      </c>
      <c r="S43" s="25">
        <v>9.9999999999999992E-2</v>
      </c>
      <c r="T43" s="25">
        <v>4.7620000000000005</v>
      </c>
      <c r="U43" s="25">
        <v>140.358</v>
      </c>
      <c r="V43" s="25">
        <v>156.69900000000001</v>
      </c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</row>
    <row r="44" spans="2:82" x14ac:dyDescent="0.3">
      <c r="B44" s="17" t="s">
        <v>115</v>
      </c>
      <c r="C44" s="18" t="s">
        <v>116</v>
      </c>
      <c r="D44" s="19" t="s">
        <v>117</v>
      </c>
      <c r="E44" s="26">
        <v>0</v>
      </c>
      <c r="F44" s="26">
        <v>0</v>
      </c>
      <c r="G44" s="26">
        <v>0</v>
      </c>
      <c r="H44" s="26">
        <v>0</v>
      </c>
      <c r="I44" s="26">
        <v>2.1999999999999999E-2</v>
      </c>
      <c r="J44" s="26">
        <v>0.127</v>
      </c>
      <c r="K44" s="26">
        <v>2.423</v>
      </c>
      <c r="L44" s="26">
        <v>1.145</v>
      </c>
      <c r="M44" s="26">
        <v>0.754</v>
      </c>
      <c r="N44" s="26">
        <v>3.4000000000000002E-2</v>
      </c>
      <c r="O44" s="26">
        <v>3.0000000000000001E-3</v>
      </c>
      <c r="P44" s="26">
        <v>2.798</v>
      </c>
      <c r="Q44" s="26">
        <v>1.518</v>
      </c>
      <c r="R44" s="26">
        <v>2.6549999999999998</v>
      </c>
      <c r="S44" s="26">
        <v>9.9999999999999992E-2</v>
      </c>
      <c r="T44" s="26">
        <v>4.7620000000000005</v>
      </c>
      <c r="U44" s="26">
        <v>0</v>
      </c>
      <c r="V44" s="26">
        <v>16.341000000000001</v>
      </c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</row>
    <row r="45" spans="2:82" x14ac:dyDescent="0.3">
      <c r="B45" s="17" t="s">
        <v>118</v>
      </c>
      <c r="C45" s="18" t="s">
        <v>119</v>
      </c>
      <c r="D45" s="21" t="s">
        <v>120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</row>
    <row r="46" spans="2:82" x14ac:dyDescent="0.3">
      <c r="B46" s="17" t="s">
        <v>121</v>
      </c>
      <c r="C46" s="18" t="s">
        <v>122</v>
      </c>
      <c r="D46" s="21" t="s">
        <v>123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2:82" x14ac:dyDescent="0.3">
      <c r="B47" s="17" t="s">
        <v>124</v>
      </c>
      <c r="C47" s="18" t="s">
        <v>125</v>
      </c>
      <c r="D47" s="21" t="s">
        <v>126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</row>
    <row r="48" spans="2:82" x14ac:dyDescent="0.3">
      <c r="B48" s="17" t="s">
        <v>127</v>
      </c>
      <c r="C48" s="18" t="s">
        <v>128</v>
      </c>
      <c r="D48" s="21" t="s">
        <v>129</v>
      </c>
      <c r="E48" s="26">
        <v>0</v>
      </c>
      <c r="F48" s="26">
        <v>0</v>
      </c>
      <c r="G48" s="26">
        <v>0</v>
      </c>
      <c r="H48" s="26">
        <v>0</v>
      </c>
      <c r="I48" s="26">
        <v>2.1999999999999999E-2</v>
      </c>
      <c r="J48" s="26">
        <v>0.127</v>
      </c>
      <c r="K48" s="26">
        <v>2.423</v>
      </c>
      <c r="L48" s="26">
        <v>1.145</v>
      </c>
      <c r="M48" s="26">
        <v>0.754</v>
      </c>
      <c r="N48" s="26">
        <v>3.4000000000000002E-2</v>
      </c>
      <c r="O48" s="26">
        <v>3.0000000000000001E-3</v>
      </c>
      <c r="P48" s="26">
        <v>2.798</v>
      </c>
      <c r="Q48" s="26">
        <v>1.518</v>
      </c>
      <c r="R48" s="26">
        <v>2.6549999999999998</v>
      </c>
      <c r="S48" s="26">
        <v>9.9999999999999992E-2</v>
      </c>
      <c r="T48" s="26">
        <v>4.7620000000000005</v>
      </c>
      <c r="U48" s="26">
        <v>0</v>
      </c>
      <c r="V48" s="26">
        <v>16.341000000000001</v>
      </c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</row>
    <row r="49" spans="2:82" x14ac:dyDescent="0.3">
      <c r="B49" s="17" t="s">
        <v>130</v>
      </c>
      <c r="C49" s="18" t="s">
        <v>131</v>
      </c>
      <c r="D49" s="19" t="s">
        <v>132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</row>
    <row r="50" spans="2:82" x14ac:dyDescent="0.3">
      <c r="B50" s="17" t="s">
        <v>133</v>
      </c>
      <c r="C50" s="18" t="s">
        <v>134</v>
      </c>
      <c r="D50" s="21" t="s">
        <v>135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</row>
    <row r="51" spans="2:82" x14ac:dyDescent="0.3">
      <c r="B51" s="17" t="s">
        <v>136</v>
      </c>
      <c r="C51" s="18" t="s">
        <v>137</v>
      </c>
      <c r="D51" s="21" t="s">
        <v>138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</row>
    <row r="52" spans="2:82" x14ac:dyDescent="0.3">
      <c r="B52" s="17" t="s">
        <v>139</v>
      </c>
      <c r="C52" s="18" t="s">
        <v>140</v>
      </c>
      <c r="D52" s="21" t="s">
        <v>141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</row>
    <row r="53" spans="2:82" x14ac:dyDescent="0.3">
      <c r="B53" s="17" t="s">
        <v>142</v>
      </c>
      <c r="C53" s="18" t="s">
        <v>143</v>
      </c>
      <c r="D53" s="21" t="s">
        <v>144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</row>
    <row r="54" spans="2:82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140.358</v>
      </c>
      <c r="V54" s="26">
        <v>140.358</v>
      </c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</row>
    <row r="55" spans="2:82" x14ac:dyDescent="0.3">
      <c r="B55" s="17" t="s">
        <v>148</v>
      </c>
      <c r="C55" s="18" t="s">
        <v>149</v>
      </c>
      <c r="D55" s="19" t="s">
        <v>150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</row>
    <row r="56" spans="2:82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</row>
    <row r="57" spans="2:82" x14ac:dyDescent="0.3">
      <c r="B57" s="17" t="s">
        <v>154</v>
      </c>
      <c r="C57" s="18" t="s">
        <v>155</v>
      </c>
      <c r="D57" s="21" t="s">
        <v>156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</row>
    <row r="58" spans="2:82" x14ac:dyDescent="0.3">
      <c r="B58" s="17" t="s">
        <v>157</v>
      </c>
      <c r="C58" s="18" t="s">
        <v>158</v>
      </c>
      <c r="D58" s="19" t="s">
        <v>159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</row>
    <row r="59" spans="2:82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</row>
    <row r="60" spans="2:82" ht="15" thickBot="1" x14ac:dyDescent="0.35">
      <c r="B60" s="17" t="s">
        <v>163</v>
      </c>
      <c r="C60" s="18" t="s">
        <v>164</v>
      </c>
      <c r="D60" s="21" t="s">
        <v>165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</row>
    <row r="61" spans="2:82" ht="15" thickBot="1" x14ac:dyDescent="0.35">
      <c r="B61" s="43">
        <v>7</v>
      </c>
      <c r="C61" s="44" t="s">
        <v>166</v>
      </c>
      <c r="D61" s="22" t="s">
        <v>167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</row>
    <row r="62" spans="2:82" x14ac:dyDescent="0.3">
      <c r="B62" s="43"/>
      <c r="C62" s="75"/>
      <c r="D62" s="17" t="s">
        <v>168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</row>
    <row r="63" spans="2:82" ht="15" thickBot="1" x14ac:dyDescent="0.35">
      <c r="B63" s="39"/>
      <c r="C63" s="40"/>
      <c r="D63" s="17" t="s">
        <v>169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</row>
    <row r="64" spans="2:82" ht="15" thickBot="1" x14ac:dyDescent="0.35">
      <c r="B64" s="76">
        <v>8</v>
      </c>
      <c r="C64" s="77" t="s">
        <v>170</v>
      </c>
      <c r="D64" s="78" t="s">
        <v>171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</row>
    <row r="65" spans="2:82" ht="15" thickBot="1" x14ac:dyDescent="0.35">
      <c r="B65" s="22">
        <v>9</v>
      </c>
      <c r="C65" s="23" t="s">
        <v>172</v>
      </c>
      <c r="D65" s="24" t="s">
        <v>173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</row>
    <row r="66" spans="2:82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</row>
    <row r="67" spans="2:82" x14ac:dyDescent="0.3">
      <c r="B67" s="17" t="s">
        <v>177</v>
      </c>
      <c r="C67" s="18" t="s">
        <v>178</v>
      </c>
      <c r="D67" s="19" t="s">
        <v>179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</row>
    <row r="68" spans="2:82" ht="15" thickBot="1" x14ac:dyDescent="0.35">
      <c r="B68" s="35" t="s">
        <v>180</v>
      </c>
      <c r="C68" s="36" t="s">
        <v>181</v>
      </c>
      <c r="D68" s="47" t="s">
        <v>182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</row>
    <row r="69" spans="2:82" ht="15" thickBot="1" x14ac:dyDescent="0.35">
      <c r="B69" s="39">
        <v>10</v>
      </c>
      <c r="C69" s="48">
        <v>10000</v>
      </c>
      <c r="D69" s="41" t="s">
        <v>183</v>
      </c>
      <c r="E69" s="42">
        <v>3.0000000000000001E-3</v>
      </c>
      <c r="F69" s="42">
        <v>3.0000000000000001E-3</v>
      </c>
      <c r="G69" s="42">
        <v>0</v>
      </c>
      <c r="H69" s="42">
        <v>1.2969999999999999</v>
      </c>
      <c r="I69" s="42">
        <v>1.7589999999999999</v>
      </c>
      <c r="J69" s="42">
        <v>0.91200000000000003</v>
      </c>
      <c r="K69" s="42">
        <v>5.532</v>
      </c>
      <c r="L69" s="42">
        <v>4.6260000000000003</v>
      </c>
      <c r="M69" s="42">
        <v>0.77900000000000003</v>
      </c>
      <c r="N69" s="42">
        <v>33.936</v>
      </c>
      <c r="O69" s="42">
        <v>0.21099999999999999</v>
      </c>
      <c r="P69" s="42">
        <v>11.678000000000001</v>
      </c>
      <c r="Q69" s="42">
        <v>3.1619999999999999</v>
      </c>
      <c r="R69" s="42">
        <v>2.7549999999999999</v>
      </c>
      <c r="S69" s="42">
        <v>7.9220000000000006</v>
      </c>
      <c r="T69" s="42">
        <v>79.86099999999999</v>
      </c>
      <c r="U69" s="42">
        <v>147.25400000000002</v>
      </c>
      <c r="V69" s="42">
        <v>301.69</v>
      </c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</row>
    <row r="70" spans="2:82" ht="15" thickBot="1" x14ac:dyDescent="0.35">
      <c r="B70" s="22">
        <v>11</v>
      </c>
      <c r="C70" s="49">
        <v>11000</v>
      </c>
      <c r="D70" s="24" t="s">
        <v>184</v>
      </c>
      <c r="E70" s="25">
        <v>19.321999999999999</v>
      </c>
      <c r="F70" s="25">
        <v>12.317</v>
      </c>
      <c r="G70" s="25">
        <v>7.9109999999999996</v>
      </c>
      <c r="H70" s="25">
        <v>5.8849999999999998</v>
      </c>
      <c r="I70" s="25">
        <v>8.4030000000000005</v>
      </c>
      <c r="J70" s="25">
        <v>3.26</v>
      </c>
      <c r="K70" s="25">
        <v>26.452999999999999</v>
      </c>
      <c r="L70" s="25">
        <v>17.787000000000003</v>
      </c>
      <c r="M70" s="25">
        <v>4.1289999999999996</v>
      </c>
      <c r="N70" s="25">
        <v>94.693999999999988</v>
      </c>
      <c r="O70" s="25">
        <v>4.8899999999999997</v>
      </c>
      <c r="P70" s="25">
        <v>44.225000000000001</v>
      </c>
      <c r="Q70" s="25">
        <v>5.8639999999999999</v>
      </c>
      <c r="R70" s="25">
        <v>9.5449999999999999</v>
      </c>
      <c r="S70" s="25">
        <v>74.763000000000005</v>
      </c>
      <c r="T70" s="25">
        <v>51.206000000000003</v>
      </c>
      <c r="U70" s="25">
        <v>4.2320000000000002</v>
      </c>
      <c r="V70" s="25">
        <v>394.88600000000002</v>
      </c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</row>
    <row r="71" spans="2:82" x14ac:dyDescent="0.3">
      <c r="B71" s="17" t="s">
        <v>185</v>
      </c>
      <c r="C71" s="50">
        <v>11100</v>
      </c>
      <c r="D71" s="19" t="s">
        <v>186</v>
      </c>
      <c r="E71" s="26">
        <v>18.974</v>
      </c>
      <c r="F71" s="26">
        <v>12.236000000000001</v>
      </c>
      <c r="G71" s="26">
        <v>7.8230000000000004</v>
      </c>
      <c r="H71" s="26">
        <v>4.6349999999999998</v>
      </c>
      <c r="I71" s="26">
        <v>3.4329999999999998</v>
      </c>
      <c r="J71" s="26">
        <v>1.9670000000000001</v>
      </c>
      <c r="K71" s="26">
        <v>10.338000000000001</v>
      </c>
      <c r="L71" s="26">
        <v>13.481</v>
      </c>
      <c r="M71" s="26">
        <v>0.73599999999999999</v>
      </c>
      <c r="N71" s="26">
        <v>62.498000000000005</v>
      </c>
      <c r="O71" s="26">
        <v>3.9140000000000001</v>
      </c>
      <c r="P71" s="26">
        <v>14.527999999999999</v>
      </c>
      <c r="Q71" s="26">
        <v>1.4159999999999999</v>
      </c>
      <c r="R71" s="26">
        <v>0.88</v>
      </c>
      <c r="S71" s="26">
        <v>45.165999999999997</v>
      </c>
      <c r="T71" s="26">
        <v>21.047000000000001</v>
      </c>
      <c r="U71" s="26">
        <v>0</v>
      </c>
      <c r="V71" s="26">
        <v>223.07199999999997</v>
      </c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</row>
    <row r="72" spans="2:82" x14ac:dyDescent="0.3">
      <c r="B72" s="17" t="s">
        <v>187</v>
      </c>
      <c r="C72" s="50">
        <v>11200</v>
      </c>
      <c r="D72" s="19" t="s">
        <v>188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</row>
    <row r="73" spans="2:82" x14ac:dyDescent="0.3">
      <c r="B73" s="17" t="s">
        <v>189</v>
      </c>
      <c r="C73" s="50">
        <v>11300</v>
      </c>
      <c r="D73" s="19" t="s">
        <v>190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</row>
    <row r="74" spans="2:82" x14ac:dyDescent="0.3">
      <c r="B74" s="17" t="s">
        <v>191</v>
      </c>
      <c r="C74" s="50">
        <v>11400</v>
      </c>
      <c r="D74" s="19" t="s">
        <v>192</v>
      </c>
      <c r="E74" s="26">
        <v>0.34799999999999998</v>
      </c>
      <c r="F74" s="26">
        <v>8.1000000000000003E-2</v>
      </c>
      <c r="G74" s="26">
        <v>8.7999999999999995E-2</v>
      </c>
      <c r="H74" s="26">
        <v>1.25</v>
      </c>
      <c r="I74" s="26">
        <v>4.97</v>
      </c>
      <c r="J74" s="26">
        <v>1.2929999999999999</v>
      </c>
      <c r="K74" s="26">
        <v>16.114999999999998</v>
      </c>
      <c r="L74" s="26">
        <v>4.306</v>
      </c>
      <c r="M74" s="26">
        <v>3.3929999999999998</v>
      </c>
      <c r="N74" s="26">
        <v>32.195999999999998</v>
      </c>
      <c r="O74" s="26">
        <v>0.97599999999999998</v>
      </c>
      <c r="P74" s="26">
        <v>29.696999999999996</v>
      </c>
      <c r="Q74" s="26">
        <v>4.4480000000000004</v>
      </c>
      <c r="R74" s="26">
        <v>8.6649999999999991</v>
      </c>
      <c r="S74" s="26">
        <v>29.597000000000001</v>
      </c>
      <c r="T74" s="26">
        <v>30.158999999999999</v>
      </c>
      <c r="U74" s="26">
        <v>4.2320000000000002</v>
      </c>
      <c r="V74" s="26">
        <v>171.81399999999999</v>
      </c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</row>
    <row r="75" spans="2:82" x14ac:dyDescent="0.3">
      <c r="B75" s="17" t="s">
        <v>193</v>
      </c>
      <c r="C75" s="50">
        <v>11500</v>
      </c>
      <c r="D75" s="19" t="s">
        <v>194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</row>
    <row r="76" spans="2:82" ht="15" thickBot="1" x14ac:dyDescent="0.35">
      <c r="B76" s="17" t="s">
        <v>195</v>
      </c>
      <c r="C76" s="50">
        <v>11900</v>
      </c>
      <c r="D76" s="19" t="s">
        <v>196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</row>
    <row r="77" spans="2:82" ht="15" thickBot="1" x14ac:dyDescent="0.35">
      <c r="B77" s="22">
        <v>12</v>
      </c>
      <c r="C77" s="49">
        <v>12000</v>
      </c>
      <c r="D77" s="24" t="s">
        <v>197</v>
      </c>
      <c r="E77" s="25">
        <v>39.704000000000001</v>
      </c>
      <c r="F77" s="25">
        <v>9.7249999999999996</v>
      </c>
      <c r="G77" s="25">
        <v>7.5570000000000004</v>
      </c>
      <c r="H77" s="25">
        <v>2.4750000000000001</v>
      </c>
      <c r="I77" s="25">
        <v>2.294</v>
      </c>
      <c r="J77" s="25">
        <v>0.20899999999999999</v>
      </c>
      <c r="K77" s="25">
        <v>1.3479999999999999</v>
      </c>
      <c r="L77" s="25">
        <v>7.0620000000000003</v>
      </c>
      <c r="M77" s="25">
        <v>1.2529999999999999</v>
      </c>
      <c r="N77" s="25">
        <v>10.804</v>
      </c>
      <c r="O77" s="25">
        <v>0.52900000000000003</v>
      </c>
      <c r="P77" s="25">
        <v>2.8769999999999998</v>
      </c>
      <c r="Q77" s="25">
        <v>1.1830000000000001</v>
      </c>
      <c r="R77" s="25">
        <v>1.3380000000000001</v>
      </c>
      <c r="S77" s="25">
        <v>1.5129999999999999</v>
      </c>
      <c r="T77" s="25">
        <v>6.8089999999999993</v>
      </c>
      <c r="U77" s="25">
        <v>3.165</v>
      </c>
      <c r="V77" s="25">
        <v>99.845000000000013</v>
      </c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</row>
    <row r="78" spans="2:82" x14ac:dyDescent="0.3">
      <c r="B78" s="17" t="s">
        <v>198</v>
      </c>
      <c r="C78" s="50">
        <v>12100</v>
      </c>
      <c r="D78" s="19" t="s">
        <v>199</v>
      </c>
      <c r="E78" s="26">
        <v>39.471000000000004</v>
      </c>
      <c r="F78" s="26">
        <v>9.6590000000000007</v>
      </c>
      <c r="G78" s="26">
        <v>7.5359999999999996</v>
      </c>
      <c r="H78" s="26">
        <v>2.4459999999999997</v>
      </c>
      <c r="I78" s="26">
        <v>2.2679999999999998</v>
      </c>
      <c r="J78" s="26">
        <v>0.17299999999999999</v>
      </c>
      <c r="K78" s="26">
        <v>1.1440000000000001</v>
      </c>
      <c r="L78" s="26">
        <v>6.85</v>
      </c>
      <c r="M78" s="26">
        <v>1.2370000000000001</v>
      </c>
      <c r="N78" s="26">
        <v>9.9809999999999999</v>
      </c>
      <c r="O78" s="26">
        <v>0.52900000000000003</v>
      </c>
      <c r="P78" s="26">
        <v>2.5549999999999997</v>
      </c>
      <c r="Q78" s="26">
        <v>0.54200000000000004</v>
      </c>
      <c r="R78" s="26">
        <v>1.165</v>
      </c>
      <c r="S78" s="26">
        <v>0.39700000000000002</v>
      </c>
      <c r="T78" s="26">
        <v>5.6829999999999998</v>
      </c>
      <c r="U78" s="26">
        <v>2.617</v>
      </c>
      <c r="V78" s="26">
        <v>94.253</v>
      </c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</row>
    <row r="79" spans="2:82" x14ac:dyDescent="0.3">
      <c r="B79" s="17" t="s">
        <v>200</v>
      </c>
      <c r="C79" s="50">
        <v>12200</v>
      </c>
      <c r="D79" s="19" t="s">
        <v>201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</row>
    <row r="80" spans="2:82" x14ac:dyDescent="0.3">
      <c r="B80" s="17" t="s">
        <v>202</v>
      </c>
      <c r="C80" s="50">
        <v>12900</v>
      </c>
      <c r="D80" s="19" t="s">
        <v>203</v>
      </c>
      <c r="E80" s="26">
        <v>0.23299999999999998</v>
      </c>
      <c r="F80" s="26">
        <v>6.6000000000000003E-2</v>
      </c>
      <c r="G80" s="26">
        <v>2.1000000000000001E-2</v>
      </c>
      <c r="H80" s="26">
        <v>2.9000000000000001E-2</v>
      </c>
      <c r="I80" s="26">
        <v>2.5999999999999999E-2</v>
      </c>
      <c r="J80" s="26">
        <v>3.5999999999999997E-2</v>
      </c>
      <c r="K80" s="26">
        <v>0.20399999999999999</v>
      </c>
      <c r="L80" s="26">
        <v>0.21200000000000002</v>
      </c>
      <c r="M80" s="26">
        <v>1.6E-2</v>
      </c>
      <c r="N80" s="26">
        <v>0.82299999999999995</v>
      </c>
      <c r="O80" s="26">
        <v>0</v>
      </c>
      <c r="P80" s="26">
        <v>0.32200000000000001</v>
      </c>
      <c r="Q80" s="26">
        <v>0.64100000000000001</v>
      </c>
      <c r="R80" s="26">
        <v>0.17299999999999999</v>
      </c>
      <c r="S80" s="26">
        <v>1.1160000000000001</v>
      </c>
      <c r="T80" s="26">
        <v>1.1259999999999999</v>
      </c>
      <c r="U80" s="26">
        <v>0.54800000000000004</v>
      </c>
      <c r="V80" s="26">
        <v>5.5920000000000005</v>
      </c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</row>
    <row r="81" spans="2:82" x14ac:dyDescent="0.3">
      <c r="B81" s="17" t="s">
        <v>204</v>
      </c>
      <c r="C81" s="50">
        <v>12910</v>
      </c>
      <c r="D81" s="21" t="s">
        <v>205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</row>
    <row r="82" spans="2:82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</row>
    <row r="83" spans="2:82" ht="15" thickBot="1" x14ac:dyDescent="0.35">
      <c r="B83" s="35" t="s">
        <v>208</v>
      </c>
      <c r="C83" s="51">
        <v>12930</v>
      </c>
      <c r="D83" s="37" t="s">
        <v>209</v>
      </c>
      <c r="E83" s="38">
        <v>0.23299999999999998</v>
      </c>
      <c r="F83" s="38">
        <v>6.6000000000000003E-2</v>
      </c>
      <c r="G83" s="38">
        <v>2.1000000000000001E-2</v>
      </c>
      <c r="H83" s="38">
        <v>2.9000000000000001E-2</v>
      </c>
      <c r="I83" s="38">
        <v>2.5999999999999999E-2</v>
      </c>
      <c r="J83" s="38">
        <v>3.5999999999999997E-2</v>
      </c>
      <c r="K83" s="38">
        <v>0.20399999999999999</v>
      </c>
      <c r="L83" s="38">
        <v>0.21200000000000002</v>
      </c>
      <c r="M83" s="38">
        <v>1.6E-2</v>
      </c>
      <c r="N83" s="38">
        <v>0.82299999999999995</v>
      </c>
      <c r="O83" s="38">
        <v>0</v>
      </c>
      <c r="P83" s="38">
        <v>0.32200000000000001</v>
      </c>
      <c r="Q83" s="38">
        <v>0.64100000000000001</v>
      </c>
      <c r="R83" s="38">
        <v>0.17299999999999999</v>
      </c>
      <c r="S83" s="38">
        <v>1.1160000000000001</v>
      </c>
      <c r="T83" s="38">
        <v>1.1259999999999999</v>
      </c>
      <c r="U83" s="38">
        <v>0.54800000000000004</v>
      </c>
      <c r="V83" s="38">
        <v>5.5920000000000005</v>
      </c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</row>
    <row r="84" spans="2:82" ht="15" thickBot="1" x14ac:dyDescent="0.35">
      <c r="B84" s="52">
        <v>13</v>
      </c>
      <c r="C84" s="53">
        <v>13000</v>
      </c>
      <c r="D84" s="54" t="s">
        <v>210</v>
      </c>
      <c r="E84" s="55">
        <v>59.026000000000003</v>
      </c>
      <c r="F84" s="55">
        <v>22.042000000000002</v>
      </c>
      <c r="G84" s="55">
        <v>15.468</v>
      </c>
      <c r="H84" s="55">
        <v>8.36</v>
      </c>
      <c r="I84" s="55">
        <v>10.696999999999999</v>
      </c>
      <c r="J84" s="55">
        <v>3.4689999999999999</v>
      </c>
      <c r="K84" s="55">
        <v>27.801000000000002</v>
      </c>
      <c r="L84" s="55">
        <v>24.849</v>
      </c>
      <c r="M84" s="55">
        <v>5.3819999999999997</v>
      </c>
      <c r="N84" s="55">
        <v>105.498</v>
      </c>
      <c r="O84" s="55">
        <v>5.4189999999999996</v>
      </c>
      <c r="P84" s="55">
        <v>47.101999999999997</v>
      </c>
      <c r="Q84" s="55">
        <v>7.0469999999999997</v>
      </c>
      <c r="R84" s="55">
        <v>10.882999999999999</v>
      </c>
      <c r="S84" s="55">
        <v>76.275999999999996</v>
      </c>
      <c r="T84" s="55">
        <v>58.015000000000001</v>
      </c>
      <c r="U84" s="55">
        <v>7.3970000000000002</v>
      </c>
      <c r="V84" s="55">
        <v>494.73099999999994</v>
      </c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</row>
    <row r="85" spans="2:82" ht="15" thickBot="1" x14ac:dyDescent="0.35">
      <c r="B85" s="39">
        <v>14</v>
      </c>
      <c r="C85" s="48">
        <v>14000</v>
      </c>
      <c r="D85" s="41" t="s">
        <v>211</v>
      </c>
      <c r="E85" s="42">
        <v>59.029000000000003</v>
      </c>
      <c r="F85" s="42">
        <v>22.045000000000002</v>
      </c>
      <c r="G85" s="42">
        <v>15.468</v>
      </c>
      <c r="H85" s="42">
        <v>9.657</v>
      </c>
      <c r="I85" s="42">
        <v>12.456</v>
      </c>
      <c r="J85" s="42">
        <v>4.3810000000000002</v>
      </c>
      <c r="K85" s="42">
        <v>33.332999999999998</v>
      </c>
      <c r="L85" s="42">
        <v>29.475000000000001</v>
      </c>
      <c r="M85" s="42">
        <v>6.1609999999999996</v>
      </c>
      <c r="N85" s="42">
        <v>139.43400000000003</v>
      </c>
      <c r="O85" s="42">
        <v>5.63</v>
      </c>
      <c r="P85" s="42">
        <v>58.779999999999994</v>
      </c>
      <c r="Q85" s="42">
        <v>10.209</v>
      </c>
      <c r="R85" s="42">
        <v>13.638</v>
      </c>
      <c r="S85" s="42">
        <v>84.198000000000008</v>
      </c>
      <c r="T85" s="42">
        <v>137.87599999999998</v>
      </c>
      <c r="U85" s="42">
        <v>154.65100000000001</v>
      </c>
      <c r="V85" s="42">
        <v>796.42100000000005</v>
      </c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</row>
    <row r="86" spans="2:82" ht="15" thickBot="1" x14ac:dyDescent="0.35">
      <c r="B86" s="22">
        <v>15</v>
      </c>
      <c r="C86" s="49">
        <v>15000</v>
      </c>
      <c r="D86" s="24" t="s">
        <v>212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</row>
    <row r="87" spans="2:82" x14ac:dyDescent="0.3">
      <c r="B87" s="17" t="s">
        <v>213</v>
      </c>
      <c r="C87" s="50">
        <v>15100</v>
      </c>
      <c r="D87" s="19" t="s">
        <v>214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</row>
    <row r="88" spans="2:82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</row>
    <row r="89" spans="2:82" ht="15" thickBot="1" x14ac:dyDescent="0.35">
      <c r="B89" s="56">
        <v>16</v>
      </c>
      <c r="C89" s="57">
        <v>16000</v>
      </c>
      <c r="D89" s="58" t="s">
        <v>217</v>
      </c>
      <c r="E89" s="59">
        <v>59.029000000000003</v>
      </c>
      <c r="F89" s="59">
        <v>22.045000000000002</v>
      </c>
      <c r="G89" s="59">
        <v>15.468</v>
      </c>
      <c r="H89" s="59">
        <v>9.657</v>
      </c>
      <c r="I89" s="59">
        <v>12.456</v>
      </c>
      <c r="J89" s="59">
        <v>4.3810000000000002</v>
      </c>
      <c r="K89" s="59">
        <v>33.332999999999998</v>
      </c>
      <c r="L89" s="59">
        <v>29.475000000000001</v>
      </c>
      <c r="M89" s="59">
        <v>6.1609999999999996</v>
      </c>
      <c r="N89" s="59">
        <v>139.43400000000003</v>
      </c>
      <c r="O89" s="59">
        <v>5.63</v>
      </c>
      <c r="P89" s="59">
        <v>58.779999999999994</v>
      </c>
      <c r="Q89" s="59">
        <v>10.209</v>
      </c>
      <c r="R89" s="59">
        <v>13.638</v>
      </c>
      <c r="S89" s="59">
        <v>84.198000000000008</v>
      </c>
      <c r="T89" s="59">
        <v>137.87599999999998</v>
      </c>
      <c r="U89" s="59">
        <v>154.65100000000001</v>
      </c>
      <c r="V89" s="59">
        <v>796.42100000000005</v>
      </c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</row>
    <row r="90" spans="2:82" ht="15.6" thickTop="1" thickBot="1" x14ac:dyDescent="0.35">
      <c r="B90" s="12">
        <v>17</v>
      </c>
      <c r="C90" s="60">
        <v>17000</v>
      </c>
      <c r="D90" s="14" t="s">
        <v>218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</row>
    <row r="91" spans="2:82" x14ac:dyDescent="0.3">
      <c r="B91" s="17" t="s">
        <v>219</v>
      </c>
      <c r="C91" s="50">
        <v>17100</v>
      </c>
      <c r="D91" s="19" t="s">
        <v>220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</row>
    <row r="92" spans="2:82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</row>
    <row r="93" spans="2:82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</row>
    <row r="94" spans="2:82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</row>
    <row r="95" spans="2:82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</row>
    <row r="96" spans="2:82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</row>
    <row r="97" spans="2:82" x14ac:dyDescent="0.3">
      <c r="B97" s="17" t="s">
        <v>231</v>
      </c>
      <c r="C97" s="50">
        <v>17160</v>
      </c>
      <c r="D97" s="21" t="s">
        <v>232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</row>
    <row r="98" spans="2:82" x14ac:dyDescent="0.3">
      <c r="B98" s="17" t="s">
        <v>233</v>
      </c>
      <c r="C98" s="62">
        <v>17161</v>
      </c>
      <c r="D98" s="63" t="s">
        <v>234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0</v>
      </c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</row>
    <row r="99" spans="2:82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</row>
    <row r="100" spans="2:82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</row>
    <row r="101" spans="2:82" ht="27" thickBot="1" x14ac:dyDescent="0.35">
      <c r="B101" s="17" t="s">
        <v>239</v>
      </c>
      <c r="C101" s="50">
        <v>17900</v>
      </c>
      <c r="D101" s="19" t="s">
        <v>240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</row>
    <row r="102" spans="2:82" ht="15" thickBot="1" x14ac:dyDescent="0.35">
      <c r="B102" s="56">
        <v>18</v>
      </c>
      <c r="C102" s="57">
        <v>18000</v>
      </c>
      <c r="D102" s="58" t="s">
        <v>241</v>
      </c>
      <c r="E102" s="59">
        <v>59.029000000000003</v>
      </c>
      <c r="F102" s="59">
        <v>22.045000000000002</v>
      </c>
      <c r="G102" s="59">
        <v>15.468</v>
      </c>
      <c r="H102" s="59">
        <v>9.657</v>
      </c>
      <c r="I102" s="59">
        <v>12.456</v>
      </c>
      <c r="J102" s="59">
        <v>4.3810000000000002</v>
      </c>
      <c r="K102" s="59">
        <v>33.332999999999998</v>
      </c>
      <c r="L102" s="59">
        <v>29.475000000000001</v>
      </c>
      <c r="M102" s="59">
        <v>6.1609999999999996</v>
      </c>
      <c r="N102" s="59">
        <v>139.43400000000003</v>
      </c>
      <c r="O102" s="59">
        <v>5.63</v>
      </c>
      <c r="P102" s="59">
        <v>58.779999999999994</v>
      </c>
      <c r="Q102" s="59">
        <v>10.209</v>
      </c>
      <c r="R102" s="59">
        <v>13.638</v>
      </c>
      <c r="S102" s="59">
        <v>84.198000000000008</v>
      </c>
      <c r="T102" s="59">
        <v>137.87599999999998</v>
      </c>
      <c r="U102" s="59">
        <v>154.65100000000001</v>
      </c>
      <c r="V102" s="59">
        <v>796.42100000000005</v>
      </c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</row>
    <row r="103" spans="2:82" ht="15" thickTop="1" x14ac:dyDescent="0.3"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</row>
    <row r="104" spans="2:82" x14ac:dyDescent="0.3">
      <c r="B104" s="80" t="s">
        <v>306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2:82" x14ac:dyDescent="0.3"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2:82" x14ac:dyDescent="0.3">
      <c r="D106" s="73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82" x14ac:dyDescent="0.3">
      <c r="D107" s="73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82" x14ac:dyDescent="0.3">
      <c r="D108" s="73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82" x14ac:dyDescent="0.3">
      <c r="D109" s="73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82" x14ac:dyDescent="0.3">
      <c r="D110" s="73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82" x14ac:dyDescent="0.3">
      <c r="D111" s="73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82" x14ac:dyDescent="0.3">
      <c r="D112" s="73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4:22" x14ac:dyDescent="0.3">
      <c r="D113" s="7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4:22" x14ac:dyDescent="0.3">
      <c r="D114" s="73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4:22" x14ac:dyDescent="0.3">
      <c r="D115" s="73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4:22" x14ac:dyDescent="0.3">
      <c r="D116" s="73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4:22" x14ac:dyDescent="0.3">
      <c r="D117" s="73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4:22" x14ac:dyDescent="0.3">
      <c r="D118" s="73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4:22" x14ac:dyDescent="0.3">
      <c r="D119" s="73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4:22" x14ac:dyDescent="0.3">
      <c r="D120" s="73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4:22" x14ac:dyDescent="0.3">
      <c r="D121" s="73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4:22" x14ac:dyDescent="0.3">
      <c r="D122" s="73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4:22" x14ac:dyDescent="0.3">
      <c r="D123" s="7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4:22" x14ac:dyDescent="0.3">
      <c r="D124" s="73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4:22" x14ac:dyDescent="0.3">
      <c r="D125" s="73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4:22" x14ac:dyDescent="0.3">
      <c r="D126" s="73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4:22" x14ac:dyDescent="0.3">
      <c r="D127" s="73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4:22" x14ac:dyDescent="0.3">
      <c r="D128" s="73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4:22" x14ac:dyDescent="0.3">
      <c r="D129" s="73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4:22" x14ac:dyDescent="0.3">
      <c r="D130" s="73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4:22" x14ac:dyDescent="0.3">
      <c r="D131" s="73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4:22" x14ac:dyDescent="0.3">
      <c r="D132" s="73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4:22" x14ac:dyDescent="0.3">
      <c r="D133" s="7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4:22" x14ac:dyDescent="0.3">
      <c r="D134" s="73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4:22" x14ac:dyDescent="0.3">
      <c r="D135" s="73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4:22" x14ac:dyDescent="0.3">
      <c r="D136" s="73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4:22" x14ac:dyDescent="0.3">
      <c r="D137" s="73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4:22" x14ac:dyDescent="0.3">
      <c r="D138" s="73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4:22" x14ac:dyDescent="0.3">
      <c r="D139" s="73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4:22" x14ac:dyDescent="0.3">
      <c r="D140" s="73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4:22" x14ac:dyDescent="0.3">
      <c r="D141" s="73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4:22" x14ac:dyDescent="0.3">
      <c r="D142" s="73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4:22" x14ac:dyDescent="0.3">
      <c r="D143" s="7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4:22" x14ac:dyDescent="0.3">
      <c r="D144" s="73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4:22" x14ac:dyDescent="0.3">
      <c r="D145" s="73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4:22" x14ac:dyDescent="0.3">
      <c r="D146" s="73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4:22" x14ac:dyDescent="0.3">
      <c r="D147" s="73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4:22" x14ac:dyDescent="0.3">
      <c r="D148" s="73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4:22" x14ac:dyDescent="0.3">
      <c r="D149" s="73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4:22" x14ac:dyDescent="0.3">
      <c r="D150" s="73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4:22" x14ac:dyDescent="0.3">
      <c r="D151" s="73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4:22" x14ac:dyDescent="0.3">
      <c r="D152" s="73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4:22" x14ac:dyDescent="0.3">
      <c r="D153" s="7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4:22" x14ac:dyDescent="0.3">
      <c r="D154" s="73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4:22" x14ac:dyDescent="0.3">
      <c r="D155" s="73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4:22" x14ac:dyDescent="0.3">
      <c r="D156" s="73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4:22" x14ac:dyDescent="0.3">
      <c r="D157" s="73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4:22" x14ac:dyDescent="0.3">
      <c r="D158" s="73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4:22" x14ac:dyDescent="0.3">
      <c r="D159" s="73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4:22" x14ac:dyDescent="0.3">
      <c r="D160" s="73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4:22" x14ac:dyDescent="0.3">
      <c r="D161" s="73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4:22" x14ac:dyDescent="0.3">
      <c r="D162" s="73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4:22" x14ac:dyDescent="0.3">
      <c r="D163" s="7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4:22" x14ac:dyDescent="0.3">
      <c r="D164" s="73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4:22" x14ac:dyDescent="0.3">
      <c r="D165" s="73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4:22" x14ac:dyDescent="0.3">
      <c r="D166" s="73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4:22" x14ac:dyDescent="0.3">
      <c r="D167" s="73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4:22" x14ac:dyDescent="0.3">
      <c r="D168" s="73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4:22" x14ac:dyDescent="0.3">
      <c r="D169" s="73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4:22" x14ac:dyDescent="0.3">
      <c r="D170" s="73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4:22" x14ac:dyDescent="0.3">
      <c r="D171" s="73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4:22" x14ac:dyDescent="0.3">
      <c r="D172" s="73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4:22" x14ac:dyDescent="0.3">
      <c r="D173" s="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4:22" x14ac:dyDescent="0.3">
      <c r="D174" s="73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4:22" x14ac:dyDescent="0.3">
      <c r="D175" s="73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4:22" x14ac:dyDescent="0.3">
      <c r="D176" s="73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4:22" x14ac:dyDescent="0.3">
      <c r="D177" s="73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4:22" x14ac:dyDescent="0.3">
      <c r="D178" s="73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4:22" x14ac:dyDescent="0.3">
      <c r="D179" s="73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4:22" x14ac:dyDescent="0.3">
      <c r="D180" s="73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4:22" x14ac:dyDescent="0.3">
      <c r="D181" s="73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4:22" x14ac:dyDescent="0.3">
      <c r="D182" s="73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4:22" x14ac:dyDescent="0.3">
      <c r="D183" s="7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4:22" x14ac:dyDescent="0.3">
      <c r="D184" s="73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4:22" x14ac:dyDescent="0.3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4:22" x14ac:dyDescent="0.3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4:22" x14ac:dyDescent="0.3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4:22" x14ac:dyDescent="0.3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4:22" x14ac:dyDescent="0.3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4:22" x14ac:dyDescent="0.3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4:22" x14ac:dyDescent="0.3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4:22" x14ac:dyDescent="0.3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4:22" x14ac:dyDescent="0.3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4:22" x14ac:dyDescent="0.3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4:22" x14ac:dyDescent="0.3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4:22" x14ac:dyDescent="0.3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4:22" x14ac:dyDescent="0.3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4:22" x14ac:dyDescent="0.3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4:22" x14ac:dyDescent="0.3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4:22" x14ac:dyDescent="0.3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4:22" x14ac:dyDescent="0.3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4:22" x14ac:dyDescent="0.3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4:22" x14ac:dyDescent="0.3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4:22" x14ac:dyDescent="0.3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4:22" x14ac:dyDescent="0.3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4:22" x14ac:dyDescent="0.3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4:22" x14ac:dyDescent="0.3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4:22" x14ac:dyDescent="0.3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4:22" x14ac:dyDescent="0.3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4:22" x14ac:dyDescent="0.3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4:22" x14ac:dyDescent="0.3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4:22" x14ac:dyDescent="0.3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4:22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4:22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4:22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4:22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4:22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4:22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4:22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4:22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4:22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4:22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4:22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4:22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5:22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5:22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5:22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5:22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5:22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5:22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5:22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5:22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5:22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5:22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5:22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5:22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5:22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5:22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5:22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5:22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5:22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5:22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5:22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5:22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5:22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5:22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5:22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5:22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5:22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5:22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5:22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5:22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5:22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5:22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5:22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5:22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5:22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5:22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5:22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5:22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5:22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5:22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5:22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5:22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5:22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5:22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5:22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5:22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5:22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5:22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5:22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5:22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5:22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5:22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5:22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5:22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5:22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5:22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5:22" x14ac:dyDescent="0.3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5:22" x14ac:dyDescent="0.3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5:22" x14ac:dyDescent="0.3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5:22" x14ac:dyDescent="0.3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5:22" x14ac:dyDescent="0.3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5:22" x14ac:dyDescent="0.3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5:22" x14ac:dyDescent="0.3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5:22" x14ac:dyDescent="0.3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5:22" x14ac:dyDescent="0.3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5:22" x14ac:dyDescent="0.3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5:22" x14ac:dyDescent="0.3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5:22" x14ac:dyDescent="0.3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5:22" x14ac:dyDescent="0.3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5:22" x14ac:dyDescent="0.3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5:22" x14ac:dyDescent="0.3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5:22" x14ac:dyDescent="0.3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5:22" x14ac:dyDescent="0.3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5:22" x14ac:dyDescent="0.3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5:22" x14ac:dyDescent="0.3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5:22" x14ac:dyDescent="0.3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5:22" x14ac:dyDescent="0.3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5:22" x14ac:dyDescent="0.3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5:22" x14ac:dyDescent="0.3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5:22" x14ac:dyDescent="0.3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5:22" x14ac:dyDescent="0.3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5:22" x14ac:dyDescent="0.3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5:22" x14ac:dyDescent="0.3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5:22" x14ac:dyDescent="0.3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5:22" x14ac:dyDescent="0.3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5:22" x14ac:dyDescent="0.3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5:22" x14ac:dyDescent="0.3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5:22" x14ac:dyDescent="0.3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5:22" x14ac:dyDescent="0.3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5:22" x14ac:dyDescent="0.3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5:22" x14ac:dyDescent="0.3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5:22" x14ac:dyDescent="0.3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5:22" x14ac:dyDescent="0.3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5:22" x14ac:dyDescent="0.3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5:22" x14ac:dyDescent="0.3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5:22" x14ac:dyDescent="0.3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5:22" x14ac:dyDescent="0.3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5:22" x14ac:dyDescent="0.3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5:22" x14ac:dyDescent="0.3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5:22" x14ac:dyDescent="0.3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5:22" x14ac:dyDescent="0.3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5:22" x14ac:dyDescent="0.3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5:22" x14ac:dyDescent="0.3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5:22" x14ac:dyDescent="0.3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5:22" x14ac:dyDescent="0.3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5:22" x14ac:dyDescent="0.3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5:22" x14ac:dyDescent="0.3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5:22" x14ac:dyDescent="0.3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5:22" x14ac:dyDescent="0.3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5:22" x14ac:dyDescent="0.3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5:22" x14ac:dyDescent="0.3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5:22" x14ac:dyDescent="0.3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5:22" x14ac:dyDescent="0.3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5:22" x14ac:dyDescent="0.3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5:22" x14ac:dyDescent="0.3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5:22" x14ac:dyDescent="0.3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5:22" x14ac:dyDescent="0.3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5:22" x14ac:dyDescent="0.3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5:22" x14ac:dyDescent="0.3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5:22" x14ac:dyDescent="0.3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5:22" x14ac:dyDescent="0.3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5:22" x14ac:dyDescent="0.3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5:22" x14ac:dyDescent="0.3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5:22" x14ac:dyDescent="0.3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5:22" x14ac:dyDescent="0.3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5:22" x14ac:dyDescent="0.3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5:22" x14ac:dyDescent="0.3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5:22" x14ac:dyDescent="0.3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5:22" x14ac:dyDescent="0.3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5:22" x14ac:dyDescent="0.3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5:22" x14ac:dyDescent="0.3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5:22" x14ac:dyDescent="0.3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5:22" x14ac:dyDescent="0.3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5:22" x14ac:dyDescent="0.3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5:22" x14ac:dyDescent="0.3"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5:22" x14ac:dyDescent="0.3"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5:22" x14ac:dyDescent="0.3"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5:22" x14ac:dyDescent="0.3"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5:22" x14ac:dyDescent="0.3"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5:22" x14ac:dyDescent="0.3"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5:22" x14ac:dyDescent="0.3"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5:22" x14ac:dyDescent="0.3"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5:22" x14ac:dyDescent="0.3"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5:22" x14ac:dyDescent="0.3"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5:22" x14ac:dyDescent="0.3"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5:22" x14ac:dyDescent="0.3"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5:22" x14ac:dyDescent="0.3"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5:22" x14ac:dyDescent="0.3"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5:22" x14ac:dyDescent="0.3"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5:22" x14ac:dyDescent="0.3"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5:22" x14ac:dyDescent="0.3"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5:22" x14ac:dyDescent="0.3"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5:22" x14ac:dyDescent="0.3"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5:22" x14ac:dyDescent="0.3"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5:22" x14ac:dyDescent="0.3"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5:22" x14ac:dyDescent="0.3"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5:22" x14ac:dyDescent="0.3"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5:22" x14ac:dyDescent="0.3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380"/>
  <sheetViews>
    <sheetView showZeros="0" topLeftCell="A5" zoomScale="70" zoomScaleNormal="70" workbookViewId="0">
      <selection activeCell="F161" sqref="F161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22" width="13.33203125" style="2" customWidth="1"/>
    <col min="23" max="24" width="13.33203125" customWidth="1"/>
    <col min="25" max="62" width="13.33203125" style="2" customWidth="1"/>
    <col min="63" max="16384" width="11.5546875" style="2"/>
  </cols>
  <sheetData>
    <row r="2" spans="2:49" x14ac:dyDescent="0.3">
      <c r="B2" s="1" t="s">
        <v>0</v>
      </c>
      <c r="C2" s="1"/>
      <c r="E2" s="3" t="s">
        <v>1</v>
      </c>
      <c r="F2" s="4">
        <v>2015</v>
      </c>
    </row>
    <row r="3" spans="2:49" x14ac:dyDescent="0.3">
      <c r="B3" s="5" t="s">
        <v>307</v>
      </c>
      <c r="C3" s="5"/>
    </row>
    <row r="4" spans="2:49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/>
    </row>
    <row r="5" spans="2:49" ht="40.799999999999997" thickTop="1" thickBot="1" x14ac:dyDescent="0.35">
      <c r="B5" s="8" t="s">
        <v>4</v>
      </c>
      <c r="C5" s="9" t="s">
        <v>5</v>
      </c>
      <c r="D5" s="10" t="s">
        <v>6</v>
      </c>
      <c r="E5" s="11" t="s">
        <v>309</v>
      </c>
      <c r="F5" s="11" t="s">
        <v>310</v>
      </c>
      <c r="G5" s="11" t="s">
        <v>311</v>
      </c>
      <c r="H5" s="11" t="s">
        <v>312</v>
      </c>
      <c r="I5" s="11" t="s">
        <v>313</v>
      </c>
      <c r="J5" s="11" t="s">
        <v>314</v>
      </c>
      <c r="K5" s="11" t="s">
        <v>315</v>
      </c>
      <c r="L5" s="11" t="s">
        <v>316</v>
      </c>
      <c r="M5" s="11" t="s">
        <v>317</v>
      </c>
      <c r="N5" s="11" t="s">
        <v>318</v>
      </c>
      <c r="O5" s="11" t="s">
        <v>319</v>
      </c>
      <c r="P5" s="11" t="s">
        <v>320</v>
      </c>
      <c r="Q5" s="11" t="s">
        <v>321</v>
      </c>
      <c r="R5" s="11" t="s">
        <v>322</v>
      </c>
      <c r="S5" s="11" t="s">
        <v>323</v>
      </c>
      <c r="T5" s="11" t="s">
        <v>324</v>
      </c>
      <c r="U5" s="11" t="s">
        <v>325</v>
      </c>
      <c r="V5" s="11" t="s">
        <v>326</v>
      </c>
      <c r="Z5" s="81"/>
      <c r="AA5" s="81"/>
      <c r="AB5" s="81"/>
      <c r="AC5" s="81"/>
      <c r="AD5" s="81"/>
    </row>
    <row r="6" spans="2:49" ht="15.6" thickTop="1" thickBot="1" x14ac:dyDescent="0.35">
      <c r="B6" s="12">
        <v>1</v>
      </c>
      <c r="C6" s="13" t="s">
        <v>7</v>
      </c>
      <c r="D6" s="14" t="s">
        <v>8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2:49" x14ac:dyDescent="0.3">
      <c r="B7" s="17" t="s">
        <v>9</v>
      </c>
      <c r="C7" s="18" t="s">
        <v>10</v>
      </c>
      <c r="D7" s="19" t="s">
        <v>11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</row>
    <row r="8" spans="2:49" x14ac:dyDescent="0.3">
      <c r="B8" s="17" t="s">
        <v>12</v>
      </c>
      <c r="C8" s="18" t="s">
        <v>13</v>
      </c>
      <c r="D8" s="21" t="s">
        <v>14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</row>
    <row r="9" spans="2:49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2:49" x14ac:dyDescent="0.3">
      <c r="B10" s="17" t="s">
        <v>18</v>
      </c>
      <c r="C10" s="18" t="s">
        <v>19</v>
      </c>
      <c r="D10" s="19" t="s">
        <v>20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2:49" x14ac:dyDescent="0.3">
      <c r="B11" s="17" t="s">
        <v>21</v>
      </c>
      <c r="C11" s="18" t="s">
        <v>22</v>
      </c>
      <c r="D11" s="19" t="s">
        <v>23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2:49" x14ac:dyDescent="0.3">
      <c r="B12" s="17" t="s">
        <v>24</v>
      </c>
      <c r="C12" s="18" t="s">
        <v>25</v>
      </c>
      <c r="D12" s="19" t="s">
        <v>26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2:49" x14ac:dyDescent="0.3">
      <c r="B13" s="17" t="s">
        <v>27</v>
      </c>
      <c r="C13" s="18" t="s">
        <v>28</v>
      </c>
      <c r="D13" s="19" t="s">
        <v>29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2:49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2:49" ht="15" thickBot="1" x14ac:dyDescent="0.35">
      <c r="B15" s="17" t="s">
        <v>33</v>
      </c>
      <c r="C15" s="18" t="s">
        <v>34</v>
      </c>
      <c r="D15" s="19" t="s">
        <v>35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2:49" ht="15" thickBot="1" x14ac:dyDescent="0.35">
      <c r="B16" s="22">
        <v>2</v>
      </c>
      <c r="C16" s="23" t="s">
        <v>36</v>
      </c>
      <c r="D16" s="24" t="s">
        <v>37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2:49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2:49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2:49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2:49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2:49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2:49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2:49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2:49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2:49" x14ac:dyDescent="0.3">
      <c r="B25" s="17" t="s">
        <v>62</v>
      </c>
      <c r="C25" s="18" t="s">
        <v>63</v>
      </c>
      <c r="D25" s="19" t="s">
        <v>64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2:49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2:49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2:49" ht="15" thickBot="1" x14ac:dyDescent="0.35">
      <c r="B28" s="17" t="s">
        <v>71</v>
      </c>
      <c r="C28" s="18" t="s">
        <v>72</v>
      </c>
      <c r="D28" s="21" t="s">
        <v>73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2:49" ht="15" thickBot="1" x14ac:dyDescent="0.35">
      <c r="B29" s="22">
        <v>3</v>
      </c>
      <c r="C29" s="23" t="s">
        <v>74</v>
      </c>
      <c r="D29" s="24" t="s">
        <v>75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2:49" x14ac:dyDescent="0.3">
      <c r="B30" s="17" t="s">
        <v>76</v>
      </c>
      <c r="C30" s="18" t="s">
        <v>77</v>
      </c>
      <c r="D30" s="19" t="s">
        <v>78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2:49" x14ac:dyDescent="0.3">
      <c r="B31" s="17" t="s">
        <v>79</v>
      </c>
      <c r="C31" s="18" t="s">
        <v>80</v>
      </c>
      <c r="D31" s="19" t="s">
        <v>81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2:49" ht="15" thickBot="1" x14ac:dyDescent="0.35">
      <c r="B32" s="27" t="s">
        <v>82</v>
      </c>
      <c r="C32" s="28" t="s">
        <v>83</v>
      </c>
      <c r="D32" s="29" t="s">
        <v>84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2:49" ht="15.6" thickTop="1" thickBot="1" x14ac:dyDescent="0.35">
      <c r="B33" s="31">
        <v>4</v>
      </c>
      <c r="C33" s="32" t="s">
        <v>85</v>
      </c>
      <c r="D33" s="33" t="s">
        <v>86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2:49" x14ac:dyDescent="0.3">
      <c r="B34" s="17" t="s">
        <v>87</v>
      </c>
      <c r="C34" s="18" t="s">
        <v>88</v>
      </c>
      <c r="D34" s="19" t="s">
        <v>89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2:49" x14ac:dyDescent="0.3">
      <c r="B35" s="17" t="s">
        <v>90</v>
      </c>
      <c r="C35" s="18" t="s">
        <v>91</v>
      </c>
      <c r="D35" s="21" t="s">
        <v>92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2:49" x14ac:dyDescent="0.3">
      <c r="B36" s="17" t="s">
        <v>93</v>
      </c>
      <c r="C36" s="18" t="s">
        <v>94</v>
      </c>
      <c r="D36" s="21" t="s">
        <v>95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2:49" x14ac:dyDescent="0.3">
      <c r="B37" s="17" t="s">
        <v>96</v>
      </c>
      <c r="C37" s="18" t="s">
        <v>97</v>
      </c>
      <c r="D37" s="21" t="s">
        <v>98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2:49" x14ac:dyDescent="0.3">
      <c r="B38" s="17" t="s">
        <v>99</v>
      </c>
      <c r="C38" s="18" t="s">
        <v>100</v>
      </c>
      <c r="D38" s="19" t="s">
        <v>101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2:49" x14ac:dyDescent="0.3">
      <c r="B39" s="17" t="s">
        <v>102</v>
      </c>
      <c r="C39" s="18" t="s">
        <v>103</v>
      </c>
      <c r="D39" s="21" t="s">
        <v>104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2:49" x14ac:dyDescent="0.3">
      <c r="B40" s="17" t="s">
        <v>105</v>
      </c>
      <c r="C40" s="18" t="s">
        <v>106</v>
      </c>
      <c r="D40" s="21" t="s">
        <v>107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2:49" ht="15" thickBot="1" x14ac:dyDescent="0.35">
      <c r="B41" s="35" t="s">
        <v>108</v>
      </c>
      <c r="C41" s="36" t="s">
        <v>109</v>
      </c>
      <c r="D41" s="37" t="s">
        <v>110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2:49" ht="15" thickBot="1" x14ac:dyDescent="0.35">
      <c r="B42" s="39">
        <v>5</v>
      </c>
      <c r="C42" s="40" t="s">
        <v>111</v>
      </c>
      <c r="D42" s="41" t="s">
        <v>112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2:49" ht="15" thickBot="1" x14ac:dyDescent="0.35">
      <c r="B43" s="22">
        <v>6</v>
      </c>
      <c r="C43" s="23" t="s">
        <v>113</v>
      </c>
      <c r="D43" s="24" t="s">
        <v>114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2:49" x14ac:dyDescent="0.3">
      <c r="B44" s="17" t="s">
        <v>115</v>
      </c>
      <c r="C44" s="18" t="s">
        <v>116</v>
      </c>
      <c r="D44" s="19" t="s">
        <v>117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2:49" x14ac:dyDescent="0.3">
      <c r="B45" s="17" t="s">
        <v>118</v>
      </c>
      <c r="C45" s="18" t="s">
        <v>119</v>
      </c>
      <c r="D45" s="21" t="s">
        <v>120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2:49" x14ac:dyDescent="0.3">
      <c r="B46" s="17" t="s">
        <v>121</v>
      </c>
      <c r="C46" s="18" t="s">
        <v>122</v>
      </c>
      <c r="D46" s="21" t="s">
        <v>123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2:49" x14ac:dyDescent="0.3">
      <c r="B47" s="17" t="s">
        <v>124</v>
      </c>
      <c r="C47" s="18" t="s">
        <v>125</v>
      </c>
      <c r="D47" s="21" t="s">
        <v>126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2:49" x14ac:dyDescent="0.3">
      <c r="B48" s="17" t="s">
        <v>127</v>
      </c>
      <c r="C48" s="18" t="s">
        <v>128</v>
      </c>
      <c r="D48" s="21" t="s">
        <v>129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2:49" x14ac:dyDescent="0.3">
      <c r="B49" s="17" t="s">
        <v>130</v>
      </c>
      <c r="C49" s="18" t="s">
        <v>131</v>
      </c>
      <c r="D49" s="19" t="s">
        <v>132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2:49" x14ac:dyDescent="0.3">
      <c r="B50" s="17" t="s">
        <v>133</v>
      </c>
      <c r="C50" s="18" t="s">
        <v>134</v>
      </c>
      <c r="D50" s="21" t="s">
        <v>135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2:49" x14ac:dyDescent="0.3">
      <c r="B51" s="17" t="s">
        <v>136</v>
      </c>
      <c r="C51" s="18" t="s">
        <v>137</v>
      </c>
      <c r="D51" s="21" t="s">
        <v>138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2:49" x14ac:dyDescent="0.3">
      <c r="B52" s="17" t="s">
        <v>139</v>
      </c>
      <c r="C52" s="18" t="s">
        <v>140</v>
      </c>
      <c r="D52" s="21" t="s">
        <v>141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2:49" x14ac:dyDescent="0.3">
      <c r="B53" s="17" t="s">
        <v>142</v>
      </c>
      <c r="C53" s="18" t="s">
        <v>143</v>
      </c>
      <c r="D53" s="21" t="s">
        <v>144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2:49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2:49" x14ac:dyDescent="0.3">
      <c r="B55" s="17" t="s">
        <v>148</v>
      </c>
      <c r="C55" s="18" t="s">
        <v>149</v>
      </c>
      <c r="D55" s="19" t="s">
        <v>150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2:49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2:49" x14ac:dyDescent="0.3">
      <c r="B57" s="17" t="s">
        <v>154</v>
      </c>
      <c r="C57" s="18" t="s">
        <v>155</v>
      </c>
      <c r="D57" s="21" t="s">
        <v>156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2:49" x14ac:dyDescent="0.3">
      <c r="B58" s="17" t="s">
        <v>157</v>
      </c>
      <c r="C58" s="18" t="s">
        <v>158</v>
      </c>
      <c r="D58" s="19" t="s">
        <v>159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2:49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2:49" ht="15" thickBot="1" x14ac:dyDescent="0.35">
      <c r="B60" s="17" t="s">
        <v>163</v>
      </c>
      <c r="C60" s="18" t="s">
        <v>164</v>
      </c>
      <c r="D60" s="21" t="s">
        <v>165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2:49" ht="15" thickBot="1" x14ac:dyDescent="0.35">
      <c r="B61" s="43">
        <v>7</v>
      </c>
      <c r="C61" s="44" t="s">
        <v>166</v>
      </c>
      <c r="D61" s="22" t="s">
        <v>167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2:49" x14ac:dyDescent="0.3">
      <c r="B62" s="43"/>
      <c r="C62" s="75"/>
      <c r="D62" s="17" t="s">
        <v>168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2:49" ht="15" thickBot="1" x14ac:dyDescent="0.35">
      <c r="B63" s="39"/>
      <c r="C63" s="40"/>
      <c r="D63" s="17" t="s">
        <v>169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2:49" ht="15" thickBot="1" x14ac:dyDescent="0.35">
      <c r="B64" s="76">
        <v>8</v>
      </c>
      <c r="C64" s="77" t="s">
        <v>170</v>
      </c>
      <c r="D64" s="78" t="s">
        <v>171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2:49" ht="15" thickBot="1" x14ac:dyDescent="0.35">
      <c r="B65" s="22">
        <v>9</v>
      </c>
      <c r="C65" s="23" t="s">
        <v>172</v>
      </c>
      <c r="D65" s="24" t="s">
        <v>173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2:49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2:49" x14ac:dyDescent="0.3">
      <c r="B67" s="17" t="s">
        <v>177</v>
      </c>
      <c r="C67" s="18" t="s">
        <v>178</v>
      </c>
      <c r="D67" s="19" t="s">
        <v>179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2:49" ht="15" thickBot="1" x14ac:dyDescent="0.35">
      <c r="B68" s="35" t="s">
        <v>180</v>
      </c>
      <c r="C68" s="36" t="s">
        <v>181</v>
      </c>
      <c r="D68" s="47" t="s">
        <v>182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2:49" ht="15" thickBot="1" x14ac:dyDescent="0.35">
      <c r="B69" s="39">
        <v>10</v>
      </c>
      <c r="C69" s="48">
        <v>10000</v>
      </c>
      <c r="D69" s="41" t="s">
        <v>183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2:49" ht="15" thickBot="1" x14ac:dyDescent="0.35">
      <c r="B70" s="22">
        <v>11</v>
      </c>
      <c r="C70" s="49">
        <v>11000</v>
      </c>
      <c r="D70" s="24" t="s">
        <v>184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2:49" x14ac:dyDescent="0.3">
      <c r="B71" s="17" t="s">
        <v>185</v>
      </c>
      <c r="C71" s="50">
        <v>11100</v>
      </c>
      <c r="D71" s="19" t="s">
        <v>186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2:49" x14ac:dyDescent="0.3">
      <c r="B72" s="17" t="s">
        <v>187</v>
      </c>
      <c r="C72" s="50">
        <v>11200</v>
      </c>
      <c r="D72" s="19" t="s">
        <v>188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2:49" x14ac:dyDescent="0.3">
      <c r="B73" s="17" t="s">
        <v>189</v>
      </c>
      <c r="C73" s="50">
        <v>11300</v>
      </c>
      <c r="D73" s="19" t="s">
        <v>190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2:49" x14ac:dyDescent="0.3">
      <c r="B74" s="17" t="s">
        <v>191</v>
      </c>
      <c r="C74" s="50">
        <v>11400</v>
      </c>
      <c r="D74" s="19" t="s">
        <v>192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2:49" x14ac:dyDescent="0.3">
      <c r="B75" s="17" t="s">
        <v>193</v>
      </c>
      <c r="C75" s="50">
        <v>11500</v>
      </c>
      <c r="D75" s="19" t="s">
        <v>194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2:49" ht="15" thickBot="1" x14ac:dyDescent="0.35">
      <c r="B76" s="17" t="s">
        <v>195</v>
      </c>
      <c r="C76" s="50">
        <v>11900</v>
      </c>
      <c r="D76" s="19" t="s">
        <v>196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2:49" ht="15" thickBot="1" x14ac:dyDescent="0.35">
      <c r="B77" s="22">
        <v>12</v>
      </c>
      <c r="C77" s="49">
        <v>12000</v>
      </c>
      <c r="D77" s="24" t="s">
        <v>197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2:49" x14ac:dyDescent="0.3">
      <c r="B78" s="17" t="s">
        <v>198</v>
      </c>
      <c r="C78" s="50">
        <v>12100</v>
      </c>
      <c r="D78" s="19" t="s">
        <v>199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2:49" x14ac:dyDescent="0.3">
      <c r="B79" s="17" t="s">
        <v>200</v>
      </c>
      <c r="C79" s="50">
        <v>12200</v>
      </c>
      <c r="D79" s="19" t="s">
        <v>201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2:49" x14ac:dyDescent="0.3">
      <c r="B80" s="17" t="s">
        <v>202</v>
      </c>
      <c r="C80" s="50">
        <v>12900</v>
      </c>
      <c r="D80" s="19" t="s">
        <v>203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2:49" x14ac:dyDescent="0.3">
      <c r="B81" s="17" t="s">
        <v>204</v>
      </c>
      <c r="C81" s="50">
        <v>12910</v>
      </c>
      <c r="D81" s="21" t="s">
        <v>205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2:49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2:49" ht="15" thickBot="1" x14ac:dyDescent="0.35">
      <c r="B83" s="35" t="s">
        <v>208</v>
      </c>
      <c r="C83" s="51">
        <v>12930</v>
      </c>
      <c r="D83" s="37" t="s">
        <v>209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2:49" ht="15" thickBot="1" x14ac:dyDescent="0.35">
      <c r="B84" s="52">
        <v>13</v>
      </c>
      <c r="C84" s="53">
        <v>13000</v>
      </c>
      <c r="D84" s="54" t="s">
        <v>210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2:49" ht="15" thickBot="1" x14ac:dyDescent="0.35">
      <c r="B85" s="39">
        <v>14</v>
      </c>
      <c r="C85" s="48">
        <v>14000</v>
      </c>
      <c r="D85" s="41" t="s">
        <v>211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2:49" ht="15" thickBot="1" x14ac:dyDescent="0.35">
      <c r="B86" s="22">
        <v>15</v>
      </c>
      <c r="C86" s="49">
        <v>15000</v>
      </c>
      <c r="D86" s="24" t="s">
        <v>212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2:49" x14ac:dyDescent="0.3">
      <c r="B87" s="17" t="s">
        <v>213</v>
      </c>
      <c r="C87" s="50">
        <v>15100</v>
      </c>
      <c r="D87" s="19" t="s">
        <v>214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2:49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2:49" ht="15" thickBot="1" x14ac:dyDescent="0.35">
      <c r="B89" s="56">
        <v>16</v>
      </c>
      <c r="C89" s="57">
        <v>16000</v>
      </c>
      <c r="D89" s="58" t="s">
        <v>217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2:49" ht="15.6" thickTop="1" thickBot="1" x14ac:dyDescent="0.35">
      <c r="B90" s="12">
        <v>17</v>
      </c>
      <c r="C90" s="60">
        <v>17000</v>
      </c>
      <c r="D90" s="14" t="s">
        <v>218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2:49" x14ac:dyDescent="0.3">
      <c r="B91" s="17" t="s">
        <v>219</v>
      </c>
      <c r="C91" s="50">
        <v>17100</v>
      </c>
      <c r="D91" s="19" t="s">
        <v>220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2:49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2:49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2:49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2:49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2:49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2:49" x14ac:dyDescent="0.3">
      <c r="B97" s="17" t="s">
        <v>231</v>
      </c>
      <c r="C97" s="50">
        <v>17160</v>
      </c>
      <c r="D97" s="21" t="s">
        <v>232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2:49" x14ac:dyDescent="0.3">
      <c r="B98" s="17" t="s">
        <v>233</v>
      </c>
      <c r="C98" s="62">
        <v>17161</v>
      </c>
      <c r="D98" s="63" t="s">
        <v>234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0</v>
      </c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2:49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2:49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2:49" ht="27" thickBot="1" x14ac:dyDescent="0.35">
      <c r="B101" s="17" t="s">
        <v>239</v>
      </c>
      <c r="C101" s="50">
        <v>17900</v>
      </c>
      <c r="D101" s="19" t="s">
        <v>240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2:49" ht="15" thickBot="1" x14ac:dyDescent="0.35">
      <c r="B102" s="56">
        <v>18</v>
      </c>
      <c r="C102" s="57">
        <v>18000</v>
      </c>
      <c r="D102" s="58" t="s">
        <v>241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2:49" ht="15" thickTop="1" x14ac:dyDescent="0.3"/>
    <row r="105" spans="2:49" x14ac:dyDescent="0.3">
      <c r="B105" s="80" t="s">
        <v>306</v>
      </c>
      <c r="C105" s="80"/>
    </row>
    <row r="106" spans="2:49" x14ac:dyDescent="0.3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Y106"/>
      <c r="Z106"/>
      <c r="AA106"/>
      <c r="AB106"/>
      <c r="AC106"/>
      <c r="AD106"/>
      <c r="AE106"/>
      <c r="AF106"/>
      <c r="AG106"/>
      <c r="AH106"/>
    </row>
    <row r="107" spans="2:49" x14ac:dyDescent="0.3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Y107"/>
      <c r="Z107"/>
      <c r="AA107"/>
      <c r="AB107"/>
      <c r="AC107"/>
      <c r="AD107"/>
      <c r="AE107"/>
      <c r="AF107"/>
      <c r="AG107"/>
      <c r="AH107"/>
    </row>
    <row r="108" spans="2:49" x14ac:dyDescent="0.3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Y108"/>
      <c r="Z108"/>
      <c r="AA108"/>
      <c r="AB108"/>
      <c r="AC108"/>
      <c r="AD108"/>
      <c r="AE108"/>
      <c r="AF108"/>
      <c r="AG108"/>
      <c r="AH108"/>
    </row>
    <row r="109" spans="2:49" x14ac:dyDescent="0.3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Y109"/>
      <c r="Z109"/>
      <c r="AA109"/>
      <c r="AB109"/>
      <c r="AC109"/>
      <c r="AD109"/>
      <c r="AE109"/>
      <c r="AF109"/>
      <c r="AG109"/>
      <c r="AH109"/>
    </row>
    <row r="110" spans="2:49" x14ac:dyDescent="0.3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Y110"/>
      <c r="Z110"/>
      <c r="AA110"/>
      <c r="AB110"/>
      <c r="AC110"/>
      <c r="AD110"/>
      <c r="AE110"/>
      <c r="AF110"/>
      <c r="AG110"/>
      <c r="AH110"/>
    </row>
    <row r="111" spans="2:49" x14ac:dyDescent="0.3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Y111"/>
      <c r="Z111"/>
      <c r="AA111"/>
      <c r="AB111"/>
      <c r="AC111"/>
      <c r="AD111"/>
      <c r="AE111"/>
      <c r="AF111"/>
      <c r="AG111"/>
      <c r="AH111"/>
    </row>
    <row r="112" spans="2:49" x14ac:dyDescent="0.3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Y112"/>
      <c r="Z112"/>
      <c r="AA112"/>
      <c r="AB112"/>
      <c r="AC112"/>
      <c r="AD112"/>
      <c r="AE112"/>
      <c r="AF112"/>
      <c r="AG112"/>
      <c r="AH112"/>
    </row>
    <row r="113" spans="5:34" x14ac:dyDescent="0.3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Y113"/>
      <c r="Z113"/>
      <c r="AA113"/>
      <c r="AB113"/>
      <c r="AC113"/>
      <c r="AD113"/>
      <c r="AE113"/>
      <c r="AF113"/>
      <c r="AG113"/>
      <c r="AH113"/>
    </row>
    <row r="114" spans="5:34" x14ac:dyDescent="0.3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Y114"/>
      <c r="Z114"/>
      <c r="AA114"/>
      <c r="AB114"/>
      <c r="AC114"/>
      <c r="AD114"/>
      <c r="AE114"/>
      <c r="AF114"/>
      <c r="AG114"/>
      <c r="AH114"/>
    </row>
    <row r="115" spans="5:34" x14ac:dyDescent="0.3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Y115"/>
      <c r="Z115"/>
      <c r="AA115"/>
      <c r="AB115"/>
      <c r="AC115"/>
      <c r="AD115"/>
      <c r="AE115"/>
      <c r="AF115"/>
      <c r="AG115"/>
      <c r="AH115"/>
    </row>
    <row r="116" spans="5:34" x14ac:dyDescent="0.3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Y116"/>
      <c r="Z116"/>
      <c r="AA116"/>
      <c r="AB116"/>
      <c r="AC116"/>
      <c r="AD116"/>
      <c r="AE116"/>
      <c r="AF116"/>
      <c r="AG116"/>
      <c r="AH116"/>
    </row>
    <row r="117" spans="5:34" x14ac:dyDescent="0.3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Y117"/>
      <c r="Z117"/>
      <c r="AA117"/>
      <c r="AB117"/>
      <c r="AC117"/>
      <c r="AD117"/>
      <c r="AE117"/>
      <c r="AF117"/>
      <c r="AG117"/>
      <c r="AH117"/>
    </row>
    <row r="118" spans="5:34" x14ac:dyDescent="0.3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Y118"/>
      <c r="Z118"/>
      <c r="AA118"/>
      <c r="AB118"/>
      <c r="AC118"/>
      <c r="AD118"/>
      <c r="AE118"/>
      <c r="AF118"/>
      <c r="AG118"/>
      <c r="AH118"/>
    </row>
    <row r="119" spans="5:34" x14ac:dyDescent="0.3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Y119"/>
      <c r="Z119"/>
      <c r="AA119"/>
      <c r="AB119"/>
      <c r="AC119"/>
      <c r="AD119"/>
      <c r="AE119"/>
      <c r="AF119"/>
      <c r="AG119"/>
      <c r="AH119"/>
    </row>
    <row r="120" spans="5:34" x14ac:dyDescent="0.3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Y120"/>
      <c r="Z120"/>
      <c r="AA120"/>
      <c r="AB120"/>
      <c r="AC120"/>
      <c r="AD120"/>
      <c r="AE120"/>
      <c r="AF120"/>
      <c r="AG120"/>
      <c r="AH120"/>
    </row>
    <row r="121" spans="5:34" x14ac:dyDescent="0.3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Y121"/>
      <c r="Z121"/>
      <c r="AA121"/>
      <c r="AB121"/>
      <c r="AC121"/>
      <c r="AD121"/>
      <c r="AE121"/>
      <c r="AF121"/>
      <c r="AG121"/>
      <c r="AH121"/>
    </row>
    <row r="122" spans="5:34" x14ac:dyDescent="0.3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Y122"/>
      <c r="Z122"/>
      <c r="AA122"/>
      <c r="AB122"/>
      <c r="AC122"/>
      <c r="AD122"/>
      <c r="AE122"/>
      <c r="AF122"/>
      <c r="AG122"/>
      <c r="AH122"/>
    </row>
    <row r="123" spans="5:34" x14ac:dyDescent="0.3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Y123"/>
      <c r="Z123"/>
      <c r="AA123"/>
      <c r="AB123"/>
      <c r="AC123"/>
      <c r="AD123"/>
      <c r="AE123"/>
      <c r="AF123"/>
      <c r="AG123"/>
      <c r="AH123"/>
    </row>
    <row r="124" spans="5:34" x14ac:dyDescent="0.3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Y124"/>
      <c r="Z124"/>
      <c r="AA124"/>
      <c r="AB124"/>
      <c r="AC124"/>
      <c r="AD124"/>
      <c r="AE124"/>
      <c r="AF124"/>
      <c r="AG124"/>
      <c r="AH124"/>
    </row>
    <row r="125" spans="5:34" x14ac:dyDescent="0.3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Y125"/>
      <c r="Z125"/>
      <c r="AA125"/>
      <c r="AB125"/>
      <c r="AC125"/>
      <c r="AD125"/>
      <c r="AE125"/>
      <c r="AF125"/>
      <c r="AG125"/>
      <c r="AH125"/>
    </row>
    <row r="126" spans="5:34" x14ac:dyDescent="0.3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Y126"/>
      <c r="Z126"/>
      <c r="AA126"/>
      <c r="AB126"/>
      <c r="AC126"/>
      <c r="AD126"/>
      <c r="AE126"/>
      <c r="AF126"/>
      <c r="AG126"/>
      <c r="AH126"/>
    </row>
    <row r="127" spans="5:34" x14ac:dyDescent="0.3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Y127"/>
      <c r="Z127"/>
      <c r="AA127"/>
      <c r="AB127"/>
      <c r="AC127"/>
      <c r="AD127"/>
      <c r="AE127"/>
      <c r="AF127"/>
      <c r="AG127"/>
      <c r="AH127"/>
    </row>
    <row r="128" spans="5:34" x14ac:dyDescent="0.3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Y128"/>
      <c r="Z128"/>
      <c r="AA128"/>
      <c r="AB128"/>
      <c r="AC128"/>
      <c r="AD128"/>
      <c r="AE128"/>
      <c r="AF128"/>
      <c r="AG128"/>
      <c r="AH128"/>
    </row>
    <row r="129" spans="5:34" x14ac:dyDescent="0.3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Y129"/>
      <c r="Z129"/>
      <c r="AA129"/>
      <c r="AB129"/>
      <c r="AC129"/>
      <c r="AD129"/>
      <c r="AE129"/>
      <c r="AF129"/>
      <c r="AG129"/>
      <c r="AH129"/>
    </row>
    <row r="130" spans="5:34" x14ac:dyDescent="0.3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Y130"/>
      <c r="Z130"/>
      <c r="AA130"/>
      <c r="AB130"/>
      <c r="AC130"/>
      <c r="AD130"/>
      <c r="AE130"/>
      <c r="AF130"/>
      <c r="AG130"/>
      <c r="AH130"/>
    </row>
    <row r="131" spans="5:34" x14ac:dyDescent="0.3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Y131"/>
      <c r="Z131"/>
      <c r="AA131"/>
      <c r="AB131"/>
      <c r="AC131"/>
      <c r="AD131"/>
      <c r="AE131"/>
      <c r="AF131"/>
      <c r="AG131"/>
      <c r="AH131"/>
    </row>
    <row r="132" spans="5:34" x14ac:dyDescent="0.3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Y132"/>
      <c r="Z132"/>
      <c r="AA132"/>
      <c r="AB132"/>
      <c r="AC132"/>
      <c r="AD132"/>
      <c r="AE132"/>
      <c r="AF132"/>
      <c r="AG132"/>
      <c r="AH132"/>
    </row>
    <row r="133" spans="5:34" x14ac:dyDescent="0.3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Y133"/>
      <c r="Z133"/>
      <c r="AA133"/>
      <c r="AB133"/>
      <c r="AC133"/>
      <c r="AD133"/>
      <c r="AE133"/>
      <c r="AF133"/>
      <c r="AG133"/>
      <c r="AH133"/>
    </row>
    <row r="134" spans="5:34" x14ac:dyDescent="0.3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Y134"/>
      <c r="Z134"/>
      <c r="AA134"/>
      <c r="AB134"/>
      <c r="AC134"/>
      <c r="AD134"/>
      <c r="AE134"/>
      <c r="AF134"/>
      <c r="AG134"/>
      <c r="AH134"/>
    </row>
    <row r="135" spans="5:34" x14ac:dyDescent="0.3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Y135"/>
      <c r="Z135"/>
      <c r="AA135"/>
      <c r="AB135"/>
      <c r="AC135"/>
      <c r="AD135"/>
      <c r="AE135"/>
      <c r="AF135"/>
      <c r="AG135"/>
      <c r="AH135"/>
    </row>
    <row r="136" spans="5:34" x14ac:dyDescent="0.3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Y136"/>
      <c r="Z136"/>
      <c r="AA136"/>
      <c r="AB136"/>
      <c r="AC136"/>
      <c r="AD136"/>
      <c r="AE136"/>
      <c r="AF136"/>
      <c r="AG136"/>
      <c r="AH136"/>
    </row>
    <row r="137" spans="5:34" x14ac:dyDescent="0.3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Y137"/>
      <c r="Z137"/>
      <c r="AA137"/>
      <c r="AB137"/>
      <c r="AC137"/>
      <c r="AD137"/>
      <c r="AE137"/>
      <c r="AF137"/>
      <c r="AG137"/>
      <c r="AH137"/>
    </row>
    <row r="138" spans="5:34" x14ac:dyDescent="0.3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Y138"/>
      <c r="Z138"/>
      <c r="AA138"/>
      <c r="AB138"/>
      <c r="AC138"/>
      <c r="AD138"/>
      <c r="AE138"/>
      <c r="AF138"/>
      <c r="AG138"/>
      <c r="AH138"/>
    </row>
    <row r="139" spans="5:34" x14ac:dyDescent="0.3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Y139"/>
      <c r="Z139"/>
      <c r="AA139"/>
      <c r="AB139"/>
      <c r="AC139"/>
      <c r="AD139"/>
      <c r="AE139"/>
      <c r="AF139"/>
      <c r="AG139"/>
      <c r="AH139"/>
    </row>
    <row r="140" spans="5:34" x14ac:dyDescent="0.3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Y140"/>
      <c r="Z140"/>
      <c r="AA140"/>
      <c r="AB140"/>
      <c r="AC140"/>
      <c r="AD140"/>
      <c r="AE140"/>
      <c r="AF140"/>
      <c r="AG140"/>
      <c r="AH140"/>
    </row>
    <row r="141" spans="5:34" x14ac:dyDescent="0.3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Y141"/>
      <c r="Z141"/>
      <c r="AA141"/>
      <c r="AB141"/>
      <c r="AC141"/>
      <c r="AD141"/>
      <c r="AE141"/>
      <c r="AF141"/>
      <c r="AG141"/>
      <c r="AH141"/>
    </row>
    <row r="142" spans="5:34" x14ac:dyDescent="0.3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Y142"/>
      <c r="Z142"/>
      <c r="AA142"/>
      <c r="AB142"/>
      <c r="AC142"/>
      <c r="AD142"/>
      <c r="AE142"/>
      <c r="AF142"/>
      <c r="AG142"/>
      <c r="AH142"/>
    </row>
    <row r="143" spans="5:34" x14ac:dyDescent="0.3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Y143"/>
      <c r="Z143"/>
      <c r="AA143"/>
      <c r="AB143"/>
      <c r="AC143"/>
      <c r="AD143"/>
      <c r="AE143"/>
      <c r="AF143"/>
      <c r="AG143"/>
      <c r="AH143"/>
    </row>
    <row r="144" spans="5:34" x14ac:dyDescent="0.3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Y144"/>
      <c r="Z144"/>
      <c r="AA144"/>
      <c r="AB144"/>
      <c r="AC144"/>
      <c r="AD144"/>
      <c r="AE144"/>
      <c r="AF144"/>
      <c r="AG144"/>
      <c r="AH144"/>
    </row>
    <row r="145" spans="5:34" x14ac:dyDescent="0.3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Y145"/>
      <c r="Z145"/>
      <c r="AA145"/>
      <c r="AB145"/>
      <c r="AC145"/>
      <c r="AD145"/>
      <c r="AE145"/>
      <c r="AF145"/>
      <c r="AG145"/>
      <c r="AH145"/>
    </row>
    <row r="146" spans="5:34" x14ac:dyDescent="0.3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Y146"/>
      <c r="Z146"/>
      <c r="AA146"/>
      <c r="AB146"/>
      <c r="AC146"/>
      <c r="AD146"/>
      <c r="AE146"/>
      <c r="AF146"/>
      <c r="AG146"/>
      <c r="AH146"/>
    </row>
    <row r="147" spans="5:34" x14ac:dyDescent="0.3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Y147"/>
      <c r="Z147"/>
      <c r="AA147"/>
      <c r="AB147"/>
      <c r="AC147"/>
      <c r="AD147"/>
      <c r="AE147"/>
      <c r="AF147"/>
      <c r="AG147"/>
      <c r="AH147"/>
    </row>
    <row r="148" spans="5:34" x14ac:dyDescent="0.3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Y148"/>
      <c r="Z148"/>
      <c r="AA148"/>
      <c r="AB148"/>
      <c r="AC148"/>
      <c r="AD148"/>
      <c r="AE148"/>
      <c r="AF148"/>
      <c r="AG148"/>
      <c r="AH148"/>
    </row>
    <row r="149" spans="5:34" x14ac:dyDescent="0.3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Y149"/>
      <c r="Z149"/>
      <c r="AA149"/>
      <c r="AB149"/>
      <c r="AC149"/>
      <c r="AD149"/>
      <c r="AE149"/>
      <c r="AF149"/>
      <c r="AG149"/>
      <c r="AH149"/>
    </row>
    <row r="150" spans="5:34" x14ac:dyDescent="0.3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Y150"/>
      <c r="Z150"/>
      <c r="AA150"/>
      <c r="AB150"/>
      <c r="AC150"/>
      <c r="AD150"/>
      <c r="AE150"/>
      <c r="AF150"/>
      <c r="AG150"/>
      <c r="AH150"/>
    </row>
    <row r="151" spans="5:34" x14ac:dyDescent="0.3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Y151"/>
      <c r="Z151"/>
      <c r="AA151"/>
      <c r="AB151"/>
      <c r="AC151"/>
      <c r="AD151"/>
      <c r="AE151"/>
      <c r="AF151"/>
      <c r="AG151"/>
      <c r="AH151"/>
    </row>
    <row r="152" spans="5:34" x14ac:dyDescent="0.3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Y152"/>
      <c r="Z152"/>
      <c r="AA152"/>
      <c r="AB152"/>
      <c r="AC152"/>
      <c r="AD152"/>
      <c r="AE152"/>
      <c r="AF152"/>
      <c r="AG152"/>
      <c r="AH152"/>
    </row>
    <row r="153" spans="5:34" x14ac:dyDescent="0.3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Y153"/>
      <c r="Z153"/>
      <c r="AA153"/>
      <c r="AB153"/>
      <c r="AC153"/>
      <c r="AD153"/>
      <c r="AE153"/>
      <c r="AF153"/>
      <c r="AG153"/>
      <c r="AH153"/>
    </row>
    <row r="154" spans="5:34" x14ac:dyDescent="0.3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Y154"/>
      <c r="Z154"/>
      <c r="AA154"/>
      <c r="AB154"/>
      <c r="AC154"/>
      <c r="AD154"/>
      <c r="AE154"/>
      <c r="AF154"/>
      <c r="AG154"/>
      <c r="AH154"/>
    </row>
    <row r="155" spans="5:34" x14ac:dyDescent="0.3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Y155"/>
      <c r="Z155"/>
      <c r="AA155"/>
      <c r="AB155"/>
      <c r="AC155"/>
      <c r="AD155"/>
      <c r="AE155"/>
      <c r="AF155"/>
      <c r="AG155"/>
      <c r="AH155"/>
    </row>
    <row r="156" spans="5:34" x14ac:dyDescent="0.3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Y156"/>
      <c r="Z156"/>
      <c r="AA156"/>
      <c r="AB156"/>
      <c r="AC156"/>
      <c r="AD156"/>
      <c r="AE156"/>
      <c r="AF156"/>
      <c r="AG156"/>
      <c r="AH156"/>
    </row>
    <row r="157" spans="5:34" x14ac:dyDescent="0.3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Y157"/>
      <c r="Z157"/>
      <c r="AA157"/>
      <c r="AB157"/>
      <c r="AC157"/>
      <c r="AD157"/>
      <c r="AE157"/>
      <c r="AF157"/>
      <c r="AG157"/>
      <c r="AH157"/>
    </row>
    <row r="158" spans="5:34" x14ac:dyDescent="0.3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Y158"/>
      <c r="Z158"/>
      <c r="AA158"/>
      <c r="AB158"/>
      <c r="AC158"/>
      <c r="AD158"/>
      <c r="AE158"/>
      <c r="AF158"/>
      <c r="AG158"/>
      <c r="AH158"/>
    </row>
    <row r="159" spans="5:34" x14ac:dyDescent="0.3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Y159"/>
      <c r="Z159"/>
      <c r="AA159"/>
      <c r="AB159"/>
      <c r="AC159"/>
      <c r="AD159"/>
      <c r="AE159"/>
      <c r="AF159"/>
      <c r="AG159"/>
      <c r="AH159"/>
    </row>
    <row r="160" spans="5:34" x14ac:dyDescent="0.3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Y160"/>
      <c r="Z160"/>
      <c r="AA160"/>
      <c r="AB160"/>
      <c r="AC160"/>
      <c r="AD160"/>
      <c r="AE160"/>
      <c r="AF160"/>
      <c r="AG160"/>
      <c r="AH160"/>
    </row>
    <row r="161" spans="5:34" x14ac:dyDescent="0.3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Y161"/>
      <c r="Z161"/>
      <c r="AA161"/>
      <c r="AB161"/>
      <c r="AC161"/>
      <c r="AD161"/>
      <c r="AE161"/>
      <c r="AF161"/>
      <c r="AG161"/>
      <c r="AH161"/>
    </row>
    <row r="162" spans="5:34" x14ac:dyDescent="0.3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Y162"/>
      <c r="Z162"/>
      <c r="AA162"/>
      <c r="AB162"/>
      <c r="AC162"/>
      <c r="AD162"/>
      <c r="AE162"/>
      <c r="AF162"/>
      <c r="AG162"/>
      <c r="AH162"/>
    </row>
    <row r="163" spans="5:34" x14ac:dyDescent="0.3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Y163"/>
      <c r="Z163"/>
      <c r="AA163"/>
      <c r="AB163"/>
      <c r="AC163"/>
      <c r="AD163"/>
      <c r="AE163"/>
      <c r="AF163"/>
      <c r="AG163"/>
      <c r="AH163"/>
    </row>
    <row r="164" spans="5:34" x14ac:dyDescent="0.3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Y164"/>
      <c r="Z164"/>
      <c r="AA164"/>
      <c r="AB164"/>
      <c r="AC164"/>
      <c r="AD164"/>
      <c r="AE164"/>
      <c r="AF164"/>
      <c r="AG164"/>
      <c r="AH164"/>
    </row>
    <row r="165" spans="5:34" x14ac:dyDescent="0.3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Y165"/>
      <c r="Z165"/>
      <c r="AA165"/>
      <c r="AB165"/>
      <c r="AC165"/>
      <c r="AD165"/>
      <c r="AE165"/>
      <c r="AF165"/>
      <c r="AG165"/>
      <c r="AH165"/>
    </row>
    <row r="166" spans="5:34" x14ac:dyDescent="0.3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Y166"/>
      <c r="Z166"/>
      <c r="AA166"/>
      <c r="AB166"/>
      <c r="AC166"/>
      <c r="AD166"/>
      <c r="AE166"/>
      <c r="AF166"/>
      <c r="AG166"/>
      <c r="AH166"/>
    </row>
    <row r="167" spans="5:34" x14ac:dyDescent="0.3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Y167"/>
      <c r="Z167"/>
      <c r="AA167"/>
      <c r="AB167"/>
      <c r="AC167"/>
      <c r="AD167"/>
      <c r="AE167"/>
      <c r="AF167"/>
      <c r="AG167"/>
      <c r="AH167"/>
    </row>
    <row r="168" spans="5:34" x14ac:dyDescent="0.3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Y168"/>
      <c r="Z168"/>
      <c r="AA168"/>
      <c r="AB168"/>
      <c r="AC168"/>
      <c r="AD168"/>
      <c r="AE168"/>
      <c r="AF168"/>
      <c r="AG168"/>
      <c r="AH168"/>
    </row>
    <row r="169" spans="5:34" x14ac:dyDescent="0.3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Y169"/>
      <c r="Z169"/>
      <c r="AA169"/>
      <c r="AB169"/>
      <c r="AC169"/>
      <c r="AD169"/>
      <c r="AE169"/>
      <c r="AF169"/>
      <c r="AG169"/>
      <c r="AH169"/>
    </row>
    <row r="170" spans="5:34" x14ac:dyDescent="0.3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Y170"/>
      <c r="Z170"/>
      <c r="AA170"/>
      <c r="AB170"/>
      <c r="AC170"/>
      <c r="AD170"/>
      <c r="AE170"/>
      <c r="AF170"/>
      <c r="AG170"/>
      <c r="AH170"/>
    </row>
    <row r="171" spans="5:34" x14ac:dyDescent="0.3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Y171"/>
      <c r="Z171"/>
      <c r="AA171"/>
      <c r="AB171"/>
      <c r="AC171"/>
      <c r="AD171"/>
      <c r="AE171"/>
      <c r="AF171"/>
      <c r="AG171"/>
      <c r="AH171"/>
    </row>
    <row r="172" spans="5:34" x14ac:dyDescent="0.3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Y172"/>
      <c r="Z172"/>
      <c r="AA172"/>
      <c r="AB172"/>
      <c r="AC172"/>
      <c r="AD172"/>
      <c r="AE172"/>
      <c r="AF172"/>
      <c r="AG172"/>
      <c r="AH172"/>
    </row>
    <row r="173" spans="5:34" x14ac:dyDescent="0.3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Y173"/>
      <c r="Z173"/>
      <c r="AA173"/>
      <c r="AB173"/>
      <c r="AC173"/>
      <c r="AD173"/>
      <c r="AE173"/>
      <c r="AF173"/>
      <c r="AG173"/>
      <c r="AH173"/>
    </row>
    <row r="174" spans="5:34" x14ac:dyDescent="0.3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Y174"/>
      <c r="Z174"/>
      <c r="AA174"/>
      <c r="AB174"/>
      <c r="AC174"/>
      <c r="AD174"/>
      <c r="AE174"/>
      <c r="AF174"/>
      <c r="AG174"/>
      <c r="AH174"/>
    </row>
    <row r="175" spans="5:34" x14ac:dyDescent="0.3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Y175"/>
      <c r="Z175"/>
      <c r="AA175"/>
      <c r="AB175"/>
      <c r="AC175"/>
      <c r="AD175"/>
      <c r="AE175"/>
      <c r="AF175"/>
      <c r="AG175"/>
      <c r="AH175"/>
    </row>
    <row r="176" spans="5:34" x14ac:dyDescent="0.3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Y176"/>
      <c r="Z176"/>
      <c r="AA176"/>
      <c r="AB176"/>
      <c r="AC176"/>
      <c r="AD176"/>
      <c r="AE176"/>
      <c r="AF176"/>
      <c r="AG176"/>
      <c r="AH176"/>
    </row>
    <row r="177" spans="5:34" x14ac:dyDescent="0.3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Y177"/>
      <c r="Z177"/>
      <c r="AA177"/>
      <c r="AB177"/>
      <c r="AC177"/>
      <c r="AD177"/>
      <c r="AE177"/>
      <c r="AF177"/>
      <c r="AG177"/>
      <c r="AH177"/>
    </row>
    <row r="178" spans="5:34" x14ac:dyDescent="0.3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Y178"/>
      <c r="Z178"/>
      <c r="AA178"/>
      <c r="AB178"/>
      <c r="AC178"/>
      <c r="AD178"/>
      <c r="AE178"/>
      <c r="AF178"/>
      <c r="AG178"/>
      <c r="AH178"/>
    </row>
    <row r="179" spans="5:34" x14ac:dyDescent="0.3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Y179"/>
      <c r="Z179"/>
      <c r="AA179"/>
      <c r="AB179"/>
      <c r="AC179"/>
      <c r="AD179"/>
      <c r="AE179"/>
      <c r="AF179"/>
      <c r="AG179"/>
      <c r="AH179"/>
    </row>
    <row r="180" spans="5:34" x14ac:dyDescent="0.3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Y180"/>
      <c r="Z180"/>
      <c r="AA180"/>
      <c r="AB180"/>
      <c r="AC180"/>
      <c r="AD180"/>
      <c r="AE180"/>
      <c r="AF180"/>
      <c r="AG180"/>
      <c r="AH180"/>
    </row>
    <row r="181" spans="5:34" x14ac:dyDescent="0.3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Y181"/>
      <c r="Z181"/>
      <c r="AA181"/>
      <c r="AB181"/>
      <c r="AC181"/>
      <c r="AD181"/>
      <c r="AE181"/>
      <c r="AF181"/>
      <c r="AG181"/>
      <c r="AH181"/>
    </row>
    <row r="182" spans="5:34" x14ac:dyDescent="0.3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Y182"/>
      <c r="Z182"/>
      <c r="AA182"/>
      <c r="AB182"/>
      <c r="AC182"/>
      <c r="AD182"/>
      <c r="AE182"/>
      <c r="AF182"/>
      <c r="AG182"/>
      <c r="AH182"/>
    </row>
    <row r="183" spans="5:34" x14ac:dyDescent="0.3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Y183"/>
      <c r="Z183"/>
      <c r="AA183"/>
      <c r="AB183"/>
      <c r="AC183"/>
      <c r="AD183"/>
      <c r="AE183"/>
      <c r="AF183"/>
      <c r="AG183"/>
      <c r="AH183"/>
    </row>
    <row r="184" spans="5:34" x14ac:dyDescent="0.3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Y184"/>
      <c r="Z184"/>
      <c r="AA184"/>
      <c r="AB184"/>
      <c r="AC184"/>
      <c r="AD184"/>
      <c r="AE184"/>
      <c r="AF184"/>
      <c r="AG184"/>
      <c r="AH184"/>
    </row>
    <row r="185" spans="5:34" x14ac:dyDescent="0.3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Y185"/>
      <c r="Z185"/>
      <c r="AA185"/>
      <c r="AB185"/>
      <c r="AC185"/>
      <c r="AD185"/>
      <c r="AE185"/>
      <c r="AF185"/>
      <c r="AG185"/>
      <c r="AH185"/>
    </row>
    <row r="186" spans="5:34" x14ac:dyDescent="0.3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Y186"/>
      <c r="Z186"/>
      <c r="AA186"/>
      <c r="AB186"/>
      <c r="AC186"/>
      <c r="AD186"/>
      <c r="AE186"/>
      <c r="AF186"/>
      <c r="AG186"/>
      <c r="AH186"/>
    </row>
    <row r="187" spans="5:34" x14ac:dyDescent="0.3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Y187"/>
      <c r="Z187"/>
      <c r="AA187"/>
      <c r="AB187"/>
      <c r="AC187"/>
      <c r="AD187"/>
      <c r="AE187"/>
      <c r="AF187"/>
      <c r="AG187"/>
      <c r="AH187"/>
    </row>
    <row r="188" spans="5:34" x14ac:dyDescent="0.3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Y188"/>
      <c r="Z188"/>
      <c r="AA188"/>
      <c r="AB188"/>
      <c r="AC188"/>
      <c r="AD188"/>
      <c r="AE188"/>
      <c r="AF188"/>
      <c r="AG188"/>
      <c r="AH188"/>
    </row>
    <row r="189" spans="5:34" x14ac:dyDescent="0.3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Y189"/>
      <c r="Z189"/>
      <c r="AA189"/>
      <c r="AB189"/>
      <c r="AC189"/>
      <c r="AD189"/>
      <c r="AE189"/>
      <c r="AF189"/>
      <c r="AG189"/>
      <c r="AH189"/>
    </row>
    <row r="190" spans="5:34" x14ac:dyDescent="0.3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Y190"/>
      <c r="Z190"/>
      <c r="AA190"/>
      <c r="AB190"/>
      <c r="AC190"/>
      <c r="AD190"/>
      <c r="AE190"/>
      <c r="AF190"/>
      <c r="AG190"/>
      <c r="AH190"/>
    </row>
    <row r="191" spans="5:34" x14ac:dyDescent="0.3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Y191"/>
      <c r="Z191"/>
      <c r="AA191"/>
      <c r="AB191"/>
      <c r="AC191"/>
      <c r="AD191"/>
      <c r="AE191"/>
      <c r="AF191"/>
      <c r="AG191"/>
      <c r="AH191"/>
    </row>
    <row r="192" spans="5:34" x14ac:dyDescent="0.3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Y192"/>
      <c r="Z192"/>
      <c r="AA192"/>
      <c r="AB192"/>
      <c r="AC192"/>
      <c r="AD192"/>
      <c r="AE192"/>
      <c r="AF192"/>
      <c r="AG192"/>
      <c r="AH192"/>
    </row>
    <row r="193" spans="5:34" x14ac:dyDescent="0.3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Y193"/>
      <c r="Z193"/>
      <c r="AA193"/>
      <c r="AB193"/>
      <c r="AC193"/>
      <c r="AD193"/>
      <c r="AE193"/>
      <c r="AF193"/>
      <c r="AG193"/>
      <c r="AH193"/>
    </row>
    <row r="194" spans="5:34" x14ac:dyDescent="0.3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Y194"/>
      <c r="Z194"/>
      <c r="AA194"/>
      <c r="AB194"/>
      <c r="AC194"/>
      <c r="AD194"/>
      <c r="AE194"/>
      <c r="AF194"/>
      <c r="AG194"/>
      <c r="AH194"/>
    </row>
    <row r="195" spans="5:34" x14ac:dyDescent="0.3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Y195"/>
      <c r="Z195"/>
      <c r="AA195"/>
      <c r="AB195"/>
      <c r="AC195"/>
      <c r="AD195"/>
      <c r="AE195"/>
      <c r="AF195"/>
      <c r="AG195"/>
      <c r="AH195"/>
    </row>
    <row r="196" spans="5:34" x14ac:dyDescent="0.3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Y196"/>
      <c r="Z196"/>
      <c r="AA196"/>
      <c r="AB196"/>
      <c r="AC196"/>
      <c r="AD196"/>
      <c r="AE196"/>
      <c r="AF196"/>
      <c r="AG196"/>
      <c r="AH196"/>
    </row>
    <row r="197" spans="5:34" x14ac:dyDescent="0.3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Y197"/>
      <c r="Z197"/>
      <c r="AA197"/>
      <c r="AB197"/>
      <c r="AC197"/>
      <c r="AD197"/>
      <c r="AE197"/>
      <c r="AF197"/>
      <c r="AG197"/>
      <c r="AH197"/>
    </row>
    <row r="198" spans="5:34" x14ac:dyDescent="0.3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Y198"/>
      <c r="Z198"/>
      <c r="AA198"/>
      <c r="AB198"/>
      <c r="AC198"/>
      <c r="AD198"/>
      <c r="AE198"/>
      <c r="AF198"/>
      <c r="AG198"/>
      <c r="AH198"/>
    </row>
    <row r="199" spans="5:34" x14ac:dyDescent="0.3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Y199"/>
      <c r="Z199"/>
      <c r="AA199"/>
      <c r="AB199"/>
      <c r="AC199"/>
      <c r="AD199"/>
      <c r="AE199"/>
      <c r="AF199"/>
      <c r="AG199"/>
      <c r="AH199"/>
    </row>
    <row r="200" spans="5:34" x14ac:dyDescent="0.3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Y200"/>
      <c r="Z200"/>
      <c r="AA200"/>
      <c r="AB200"/>
      <c r="AC200"/>
      <c r="AD200"/>
      <c r="AE200"/>
      <c r="AF200"/>
      <c r="AG200"/>
      <c r="AH200"/>
    </row>
    <row r="201" spans="5:34" x14ac:dyDescent="0.3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Y201"/>
      <c r="Z201"/>
      <c r="AA201"/>
      <c r="AB201"/>
      <c r="AC201"/>
      <c r="AD201"/>
      <c r="AE201"/>
      <c r="AF201"/>
      <c r="AG201"/>
      <c r="AH201"/>
    </row>
    <row r="202" spans="5:34" x14ac:dyDescent="0.3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Y202"/>
      <c r="Z202"/>
      <c r="AA202"/>
      <c r="AB202"/>
      <c r="AC202"/>
      <c r="AD202"/>
      <c r="AE202"/>
      <c r="AF202"/>
      <c r="AG202"/>
      <c r="AH202"/>
    </row>
    <row r="203" spans="5:34" x14ac:dyDescent="0.3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Y203"/>
      <c r="Z203"/>
      <c r="AA203"/>
      <c r="AB203"/>
      <c r="AC203"/>
      <c r="AD203"/>
      <c r="AE203"/>
      <c r="AF203"/>
      <c r="AG203"/>
      <c r="AH203"/>
    </row>
    <row r="204" spans="5:34" x14ac:dyDescent="0.3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Y204"/>
      <c r="Z204"/>
      <c r="AA204"/>
      <c r="AB204"/>
      <c r="AC204"/>
      <c r="AD204"/>
      <c r="AE204"/>
      <c r="AF204"/>
      <c r="AG204"/>
      <c r="AH204"/>
    </row>
    <row r="205" spans="5:34" x14ac:dyDescent="0.3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Y205"/>
      <c r="Z205"/>
      <c r="AA205"/>
      <c r="AB205"/>
      <c r="AC205"/>
      <c r="AD205"/>
      <c r="AE205"/>
      <c r="AF205"/>
      <c r="AG205"/>
      <c r="AH205"/>
    </row>
    <row r="206" spans="5:34" x14ac:dyDescent="0.3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Y206"/>
      <c r="Z206"/>
      <c r="AA206"/>
      <c r="AB206"/>
      <c r="AC206"/>
      <c r="AD206"/>
      <c r="AE206"/>
      <c r="AF206"/>
      <c r="AG206"/>
      <c r="AH206"/>
    </row>
    <row r="207" spans="5:34" x14ac:dyDescent="0.3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Y207"/>
      <c r="Z207"/>
      <c r="AA207"/>
      <c r="AB207"/>
      <c r="AC207"/>
      <c r="AD207"/>
      <c r="AE207"/>
      <c r="AF207"/>
      <c r="AG207"/>
      <c r="AH207"/>
    </row>
    <row r="208" spans="5:34" x14ac:dyDescent="0.3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Y208"/>
      <c r="Z208"/>
      <c r="AA208"/>
      <c r="AB208"/>
      <c r="AC208"/>
      <c r="AD208"/>
      <c r="AE208"/>
      <c r="AF208"/>
      <c r="AG208"/>
      <c r="AH208"/>
    </row>
    <row r="209" spans="5:34" x14ac:dyDescent="0.3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Y209"/>
      <c r="Z209"/>
      <c r="AA209"/>
      <c r="AB209"/>
      <c r="AC209"/>
      <c r="AD209"/>
      <c r="AE209"/>
      <c r="AF209"/>
      <c r="AG209"/>
      <c r="AH209"/>
    </row>
    <row r="210" spans="5:34" x14ac:dyDescent="0.3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Y210"/>
      <c r="Z210"/>
      <c r="AA210"/>
      <c r="AB210"/>
      <c r="AC210"/>
      <c r="AD210"/>
      <c r="AE210"/>
      <c r="AF210"/>
      <c r="AG210"/>
      <c r="AH210"/>
    </row>
    <row r="211" spans="5:34" x14ac:dyDescent="0.3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Y211"/>
      <c r="Z211"/>
      <c r="AA211"/>
      <c r="AB211"/>
      <c r="AC211"/>
      <c r="AD211"/>
      <c r="AE211"/>
      <c r="AF211"/>
      <c r="AG211"/>
      <c r="AH211"/>
    </row>
    <row r="212" spans="5:34" x14ac:dyDescent="0.3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Y212"/>
      <c r="Z212"/>
      <c r="AA212"/>
      <c r="AB212"/>
      <c r="AC212"/>
      <c r="AD212"/>
      <c r="AE212"/>
      <c r="AF212"/>
      <c r="AG212"/>
      <c r="AH212"/>
    </row>
    <row r="213" spans="5:34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Y213"/>
      <c r="Z213"/>
      <c r="AA213"/>
      <c r="AB213"/>
      <c r="AC213"/>
      <c r="AD213"/>
      <c r="AE213"/>
      <c r="AF213"/>
      <c r="AG213"/>
      <c r="AH213"/>
    </row>
    <row r="214" spans="5:34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Y214"/>
      <c r="Z214"/>
      <c r="AA214"/>
      <c r="AB214"/>
      <c r="AC214"/>
      <c r="AD214"/>
      <c r="AE214"/>
      <c r="AF214"/>
      <c r="AG214"/>
      <c r="AH214"/>
    </row>
    <row r="215" spans="5:34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Y215"/>
      <c r="Z215"/>
      <c r="AA215"/>
      <c r="AB215"/>
      <c r="AC215"/>
      <c r="AD215"/>
      <c r="AE215"/>
      <c r="AF215"/>
      <c r="AG215"/>
      <c r="AH215"/>
    </row>
    <row r="216" spans="5:34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Y216"/>
      <c r="Z216"/>
      <c r="AA216"/>
      <c r="AB216"/>
      <c r="AC216"/>
      <c r="AD216"/>
      <c r="AE216"/>
      <c r="AF216"/>
      <c r="AG216"/>
      <c r="AH216"/>
    </row>
    <row r="217" spans="5:34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Y217"/>
      <c r="Z217"/>
      <c r="AA217"/>
      <c r="AB217"/>
      <c r="AC217"/>
      <c r="AD217"/>
      <c r="AE217"/>
      <c r="AF217"/>
      <c r="AG217"/>
      <c r="AH217"/>
    </row>
    <row r="218" spans="5:34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Y218"/>
      <c r="Z218"/>
      <c r="AA218"/>
      <c r="AB218"/>
      <c r="AC218"/>
      <c r="AD218"/>
      <c r="AE218"/>
      <c r="AF218"/>
      <c r="AG218"/>
      <c r="AH218"/>
    </row>
    <row r="219" spans="5:34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Y219"/>
      <c r="Z219"/>
      <c r="AA219"/>
      <c r="AB219"/>
      <c r="AC219"/>
      <c r="AD219"/>
      <c r="AE219"/>
      <c r="AF219"/>
      <c r="AG219"/>
      <c r="AH219"/>
    </row>
    <row r="220" spans="5:34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Y220"/>
      <c r="Z220"/>
      <c r="AA220"/>
      <c r="AB220"/>
      <c r="AC220"/>
      <c r="AD220"/>
      <c r="AE220"/>
      <c r="AF220"/>
      <c r="AG220"/>
      <c r="AH220"/>
    </row>
    <row r="221" spans="5:34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Y221"/>
      <c r="Z221"/>
      <c r="AA221"/>
      <c r="AB221"/>
      <c r="AC221"/>
      <c r="AD221"/>
      <c r="AE221"/>
      <c r="AF221"/>
      <c r="AG221"/>
      <c r="AH221"/>
    </row>
    <row r="222" spans="5:34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Y222"/>
      <c r="Z222"/>
      <c r="AA222"/>
      <c r="AB222"/>
      <c r="AC222"/>
      <c r="AD222"/>
      <c r="AE222"/>
      <c r="AF222"/>
      <c r="AG222"/>
      <c r="AH222"/>
    </row>
    <row r="223" spans="5:34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Y223"/>
      <c r="Z223"/>
      <c r="AA223"/>
      <c r="AB223"/>
      <c r="AC223"/>
      <c r="AD223"/>
      <c r="AE223"/>
      <c r="AF223"/>
      <c r="AG223"/>
      <c r="AH223"/>
    </row>
    <row r="224" spans="5:34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Y224"/>
      <c r="Z224"/>
      <c r="AA224"/>
      <c r="AB224"/>
      <c r="AC224"/>
      <c r="AD224"/>
      <c r="AE224"/>
      <c r="AF224"/>
      <c r="AG224"/>
      <c r="AH224"/>
    </row>
    <row r="225" spans="5:34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Y225"/>
      <c r="Z225"/>
      <c r="AA225"/>
      <c r="AB225"/>
      <c r="AC225"/>
      <c r="AD225"/>
      <c r="AE225"/>
      <c r="AF225"/>
      <c r="AG225"/>
      <c r="AH225"/>
    </row>
    <row r="226" spans="5:34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Y226"/>
      <c r="Z226"/>
      <c r="AA226"/>
      <c r="AB226"/>
      <c r="AC226"/>
      <c r="AD226"/>
      <c r="AE226"/>
      <c r="AF226"/>
      <c r="AG226"/>
      <c r="AH226"/>
    </row>
    <row r="227" spans="5:34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Y227"/>
      <c r="Z227"/>
      <c r="AA227"/>
      <c r="AB227"/>
      <c r="AC227"/>
      <c r="AD227"/>
      <c r="AE227"/>
      <c r="AF227"/>
      <c r="AG227"/>
      <c r="AH227"/>
    </row>
    <row r="228" spans="5:34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Y228"/>
      <c r="Z228"/>
      <c r="AA228"/>
      <c r="AB228"/>
      <c r="AC228"/>
      <c r="AD228"/>
      <c r="AE228"/>
      <c r="AF228"/>
      <c r="AG228"/>
      <c r="AH228"/>
    </row>
    <row r="229" spans="5:34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Y229"/>
      <c r="Z229"/>
      <c r="AA229"/>
      <c r="AB229"/>
      <c r="AC229"/>
      <c r="AD229"/>
      <c r="AE229"/>
      <c r="AF229"/>
      <c r="AG229"/>
      <c r="AH229"/>
    </row>
    <row r="230" spans="5:34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Y230"/>
      <c r="Z230"/>
      <c r="AA230"/>
      <c r="AB230"/>
      <c r="AC230"/>
      <c r="AD230"/>
      <c r="AE230"/>
      <c r="AF230"/>
      <c r="AG230"/>
      <c r="AH230"/>
    </row>
    <row r="231" spans="5:34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Y231"/>
      <c r="Z231"/>
      <c r="AA231"/>
      <c r="AB231"/>
      <c r="AC231"/>
      <c r="AD231"/>
      <c r="AE231"/>
      <c r="AF231"/>
      <c r="AG231"/>
      <c r="AH231"/>
    </row>
    <row r="232" spans="5:34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Y232"/>
      <c r="Z232"/>
      <c r="AA232"/>
      <c r="AB232"/>
      <c r="AC232"/>
      <c r="AD232"/>
      <c r="AE232"/>
      <c r="AF232"/>
      <c r="AG232"/>
      <c r="AH232"/>
    </row>
    <row r="233" spans="5:34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Y233"/>
      <c r="Z233"/>
      <c r="AA233"/>
      <c r="AB233"/>
      <c r="AC233"/>
      <c r="AD233"/>
      <c r="AE233"/>
      <c r="AF233"/>
      <c r="AG233"/>
      <c r="AH233"/>
    </row>
    <row r="234" spans="5:34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Y234"/>
      <c r="Z234"/>
      <c r="AA234"/>
      <c r="AB234"/>
      <c r="AC234"/>
      <c r="AD234"/>
      <c r="AE234"/>
      <c r="AF234"/>
      <c r="AG234"/>
      <c r="AH234"/>
    </row>
    <row r="235" spans="5:34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Y235"/>
      <c r="Z235"/>
      <c r="AA235"/>
      <c r="AB235"/>
      <c r="AC235"/>
      <c r="AD235"/>
      <c r="AE235"/>
      <c r="AF235"/>
      <c r="AG235"/>
      <c r="AH235"/>
    </row>
    <row r="236" spans="5:34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Y236"/>
      <c r="Z236"/>
      <c r="AA236"/>
      <c r="AB236"/>
      <c r="AC236"/>
      <c r="AD236"/>
      <c r="AE236"/>
      <c r="AF236"/>
      <c r="AG236"/>
      <c r="AH236"/>
    </row>
    <row r="237" spans="5:34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Y237"/>
      <c r="Z237"/>
      <c r="AA237"/>
      <c r="AB237"/>
      <c r="AC237"/>
      <c r="AD237"/>
      <c r="AE237"/>
      <c r="AF237"/>
      <c r="AG237"/>
      <c r="AH237"/>
    </row>
    <row r="238" spans="5:34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Y238"/>
      <c r="Z238"/>
      <c r="AA238"/>
      <c r="AB238"/>
      <c r="AC238"/>
      <c r="AD238"/>
      <c r="AE238"/>
      <c r="AF238"/>
      <c r="AG238"/>
      <c r="AH238"/>
    </row>
    <row r="239" spans="5:34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Y239"/>
      <c r="Z239"/>
      <c r="AA239"/>
      <c r="AB239"/>
      <c r="AC239"/>
      <c r="AD239"/>
      <c r="AE239"/>
      <c r="AF239"/>
      <c r="AG239"/>
      <c r="AH239"/>
    </row>
    <row r="240" spans="5:34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Y240"/>
      <c r="Z240"/>
      <c r="AA240"/>
      <c r="AB240"/>
      <c r="AC240"/>
      <c r="AD240"/>
      <c r="AE240"/>
      <c r="AF240"/>
      <c r="AG240"/>
      <c r="AH240"/>
    </row>
    <row r="241" spans="5:34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Y241"/>
      <c r="Z241"/>
      <c r="AA241"/>
      <c r="AB241"/>
      <c r="AC241"/>
      <c r="AD241"/>
      <c r="AE241"/>
      <c r="AF241"/>
      <c r="AG241"/>
      <c r="AH241"/>
    </row>
    <row r="242" spans="5:34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Y242"/>
      <c r="Z242"/>
      <c r="AA242"/>
      <c r="AB242"/>
      <c r="AC242"/>
      <c r="AD242"/>
      <c r="AE242"/>
      <c r="AF242"/>
      <c r="AG242"/>
      <c r="AH242"/>
    </row>
    <row r="243" spans="5:34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Y243"/>
      <c r="Z243"/>
      <c r="AA243"/>
      <c r="AB243"/>
      <c r="AC243"/>
      <c r="AD243"/>
      <c r="AE243"/>
      <c r="AF243"/>
      <c r="AG243"/>
      <c r="AH243"/>
    </row>
    <row r="244" spans="5:34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Y244"/>
      <c r="Z244"/>
      <c r="AA244"/>
      <c r="AB244"/>
      <c r="AC244"/>
      <c r="AD244"/>
      <c r="AE244"/>
      <c r="AF244"/>
      <c r="AG244"/>
      <c r="AH244"/>
    </row>
    <row r="245" spans="5:34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Y245"/>
      <c r="Z245"/>
      <c r="AA245"/>
      <c r="AB245"/>
      <c r="AC245"/>
      <c r="AD245"/>
      <c r="AE245"/>
      <c r="AF245"/>
      <c r="AG245"/>
      <c r="AH245"/>
    </row>
    <row r="246" spans="5:34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Y246"/>
      <c r="Z246"/>
      <c r="AA246"/>
      <c r="AB246"/>
      <c r="AC246"/>
      <c r="AD246"/>
      <c r="AE246"/>
      <c r="AF246"/>
      <c r="AG246"/>
      <c r="AH246"/>
    </row>
    <row r="247" spans="5:34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Y247"/>
      <c r="Z247"/>
      <c r="AA247"/>
      <c r="AB247"/>
      <c r="AC247"/>
      <c r="AD247"/>
      <c r="AE247"/>
      <c r="AF247"/>
      <c r="AG247"/>
      <c r="AH247"/>
    </row>
    <row r="248" spans="5:34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Y248"/>
      <c r="Z248"/>
      <c r="AA248"/>
      <c r="AB248"/>
      <c r="AC248"/>
      <c r="AD248"/>
      <c r="AE248"/>
      <c r="AF248"/>
      <c r="AG248"/>
      <c r="AH248"/>
    </row>
    <row r="249" spans="5:34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Y249"/>
      <c r="Z249"/>
      <c r="AA249"/>
      <c r="AB249"/>
      <c r="AC249"/>
      <c r="AD249"/>
      <c r="AE249"/>
      <c r="AF249"/>
      <c r="AG249"/>
      <c r="AH249"/>
    </row>
    <row r="250" spans="5:34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Y250"/>
      <c r="Z250"/>
      <c r="AA250"/>
      <c r="AB250"/>
      <c r="AC250"/>
      <c r="AD250"/>
      <c r="AE250"/>
      <c r="AF250"/>
      <c r="AG250"/>
      <c r="AH250"/>
    </row>
    <row r="251" spans="5:34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Y251"/>
      <c r="Z251"/>
      <c r="AA251"/>
      <c r="AB251"/>
      <c r="AC251"/>
      <c r="AD251"/>
      <c r="AE251"/>
      <c r="AF251"/>
      <c r="AG251"/>
      <c r="AH251"/>
    </row>
    <row r="252" spans="5:34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Y252"/>
      <c r="Z252"/>
      <c r="AA252"/>
      <c r="AB252"/>
      <c r="AC252"/>
      <c r="AD252"/>
      <c r="AE252"/>
      <c r="AF252"/>
      <c r="AG252"/>
      <c r="AH252"/>
    </row>
    <row r="253" spans="5:34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Y253"/>
      <c r="Z253"/>
      <c r="AA253"/>
      <c r="AB253"/>
      <c r="AC253"/>
      <c r="AD253"/>
      <c r="AE253"/>
      <c r="AF253"/>
      <c r="AG253"/>
      <c r="AH253"/>
    </row>
    <row r="254" spans="5:34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Y254"/>
      <c r="Z254"/>
      <c r="AA254"/>
      <c r="AB254"/>
      <c r="AC254"/>
      <c r="AD254"/>
      <c r="AE254"/>
      <c r="AF254"/>
      <c r="AG254"/>
      <c r="AH254"/>
    </row>
    <row r="255" spans="5:34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Y255"/>
      <c r="Z255"/>
      <c r="AA255"/>
      <c r="AB255"/>
      <c r="AC255"/>
      <c r="AD255"/>
      <c r="AE255"/>
      <c r="AF255"/>
      <c r="AG255"/>
      <c r="AH255"/>
    </row>
    <row r="256" spans="5:34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Y256"/>
      <c r="Z256"/>
      <c r="AA256"/>
      <c r="AB256"/>
      <c r="AC256"/>
      <c r="AD256"/>
      <c r="AE256"/>
      <c r="AF256"/>
      <c r="AG256"/>
      <c r="AH256"/>
    </row>
    <row r="257" spans="5:34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Y257"/>
      <c r="Z257"/>
      <c r="AA257"/>
      <c r="AB257"/>
      <c r="AC257"/>
      <c r="AD257"/>
      <c r="AE257"/>
      <c r="AF257"/>
      <c r="AG257"/>
      <c r="AH257"/>
    </row>
    <row r="258" spans="5:34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Y258"/>
      <c r="Z258"/>
      <c r="AA258"/>
      <c r="AB258"/>
      <c r="AC258"/>
      <c r="AD258"/>
      <c r="AE258"/>
      <c r="AF258"/>
      <c r="AG258"/>
      <c r="AH258"/>
    </row>
    <row r="259" spans="5:34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Y259"/>
      <c r="Z259"/>
      <c r="AA259"/>
      <c r="AB259"/>
      <c r="AC259"/>
      <c r="AD259"/>
      <c r="AE259"/>
      <c r="AF259"/>
      <c r="AG259"/>
      <c r="AH259"/>
    </row>
    <row r="260" spans="5:34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Y260"/>
      <c r="Z260"/>
      <c r="AA260"/>
      <c r="AB260"/>
      <c r="AC260"/>
      <c r="AD260"/>
      <c r="AE260"/>
      <c r="AF260"/>
      <c r="AG260"/>
      <c r="AH260"/>
    </row>
    <row r="261" spans="5:34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Y261"/>
      <c r="Z261"/>
      <c r="AA261"/>
      <c r="AB261"/>
      <c r="AC261"/>
      <c r="AD261"/>
      <c r="AE261"/>
      <c r="AF261"/>
      <c r="AG261"/>
      <c r="AH261"/>
    </row>
    <row r="262" spans="5:34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Y262"/>
      <c r="Z262"/>
      <c r="AA262"/>
      <c r="AB262"/>
      <c r="AC262"/>
      <c r="AD262"/>
      <c r="AE262"/>
      <c r="AF262"/>
      <c r="AG262"/>
      <c r="AH262"/>
    </row>
    <row r="263" spans="5:34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Y263"/>
      <c r="Z263"/>
      <c r="AA263"/>
      <c r="AB263"/>
      <c r="AC263"/>
      <c r="AD263"/>
      <c r="AE263"/>
      <c r="AF263"/>
      <c r="AG263"/>
      <c r="AH263"/>
    </row>
    <row r="264" spans="5:34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Y264"/>
      <c r="Z264"/>
      <c r="AA264"/>
      <c r="AB264"/>
      <c r="AC264"/>
      <c r="AD264"/>
      <c r="AE264"/>
      <c r="AF264"/>
      <c r="AG264"/>
      <c r="AH264"/>
    </row>
    <row r="265" spans="5:34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Y265"/>
      <c r="Z265"/>
      <c r="AA265"/>
      <c r="AB265"/>
      <c r="AC265"/>
      <c r="AD265"/>
      <c r="AE265"/>
      <c r="AF265"/>
      <c r="AG265"/>
      <c r="AH265"/>
    </row>
    <row r="266" spans="5:34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Y266"/>
      <c r="Z266"/>
      <c r="AA266"/>
      <c r="AB266"/>
      <c r="AC266"/>
      <c r="AD266"/>
      <c r="AE266"/>
      <c r="AF266"/>
      <c r="AG266"/>
      <c r="AH266"/>
    </row>
    <row r="267" spans="5:34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Y267"/>
      <c r="Z267"/>
      <c r="AA267"/>
      <c r="AB267"/>
      <c r="AC267"/>
      <c r="AD267"/>
      <c r="AE267"/>
      <c r="AF267"/>
      <c r="AG267"/>
      <c r="AH267"/>
    </row>
    <row r="268" spans="5:34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Y268"/>
      <c r="Z268"/>
      <c r="AA268"/>
      <c r="AB268"/>
      <c r="AC268"/>
      <c r="AD268"/>
      <c r="AE268"/>
      <c r="AF268"/>
      <c r="AG268"/>
      <c r="AH268"/>
    </row>
    <row r="269" spans="5:34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Y269"/>
      <c r="Z269"/>
      <c r="AA269"/>
      <c r="AB269"/>
      <c r="AC269"/>
      <c r="AD269"/>
      <c r="AE269"/>
      <c r="AF269"/>
      <c r="AG269"/>
      <c r="AH269"/>
    </row>
    <row r="270" spans="5:34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Y270"/>
      <c r="Z270"/>
      <c r="AA270"/>
      <c r="AB270"/>
      <c r="AC270"/>
      <c r="AD270"/>
      <c r="AE270"/>
      <c r="AF270"/>
      <c r="AG270"/>
      <c r="AH270"/>
    </row>
    <row r="271" spans="5:34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Y271"/>
      <c r="Z271"/>
      <c r="AA271"/>
      <c r="AB271"/>
      <c r="AC271"/>
      <c r="AD271"/>
      <c r="AE271"/>
      <c r="AF271"/>
      <c r="AG271"/>
      <c r="AH271"/>
    </row>
    <row r="272" spans="5:34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Y272"/>
      <c r="Z272"/>
      <c r="AA272"/>
      <c r="AB272"/>
      <c r="AC272"/>
      <c r="AD272"/>
      <c r="AE272"/>
      <c r="AF272"/>
      <c r="AG272"/>
      <c r="AH272"/>
    </row>
    <row r="273" spans="5:34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Y273"/>
      <c r="Z273"/>
      <c r="AA273"/>
      <c r="AB273"/>
      <c r="AC273"/>
      <c r="AD273"/>
      <c r="AE273"/>
      <c r="AF273"/>
      <c r="AG273"/>
      <c r="AH273"/>
    </row>
    <row r="274" spans="5:34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Y274"/>
      <c r="Z274"/>
      <c r="AA274"/>
      <c r="AB274"/>
      <c r="AC274"/>
      <c r="AD274"/>
      <c r="AE274"/>
      <c r="AF274"/>
      <c r="AG274"/>
      <c r="AH274"/>
    </row>
    <row r="275" spans="5:34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Y275"/>
      <c r="Z275"/>
      <c r="AA275"/>
      <c r="AB275"/>
      <c r="AC275"/>
      <c r="AD275"/>
      <c r="AE275"/>
      <c r="AF275"/>
      <c r="AG275"/>
      <c r="AH275"/>
    </row>
    <row r="276" spans="5:34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Y276"/>
      <c r="Z276"/>
      <c r="AA276"/>
      <c r="AB276"/>
      <c r="AC276"/>
      <c r="AD276"/>
      <c r="AE276"/>
      <c r="AF276"/>
      <c r="AG276"/>
      <c r="AH276"/>
    </row>
    <row r="277" spans="5:34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Y277"/>
      <c r="Z277"/>
      <c r="AA277"/>
      <c r="AB277"/>
      <c r="AC277"/>
      <c r="AD277"/>
      <c r="AE277"/>
      <c r="AF277"/>
      <c r="AG277"/>
      <c r="AH277"/>
    </row>
    <row r="278" spans="5:34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Y278"/>
      <c r="Z278"/>
      <c r="AA278"/>
      <c r="AB278"/>
      <c r="AC278"/>
      <c r="AD278"/>
      <c r="AE278"/>
      <c r="AF278"/>
      <c r="AG278"/>
      <c r="AH278"/>
    </row>
    <row r="279" spans="5:34" x14ac:dyDescent="0.3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Y279"/>
      <c r="Z279"/>
      <c r="AA279"/>
      <c r="AB279"/>
      <c r="AC279"/>
      <c r="AD279"/>
      <c r="AE279"/>
      <c r="AF279"/>
      <c r="AG279"/>
      <c r="AH279"/>
    </row>
    <row r="280" spans="5:34" x14ac:dyDescent="0.3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Y280"/>
      <c r="Z280"/>
      <c r="AA280"/>
      <c r="AB280"/>
      <c r="AC280"/>
      <c r="AD280"/>
      <c r="AE280"/>
      <c r="AF280"/>
      <c r="AG280"/>
      <c r="AH280"/>
    </row>
    <row r="281" spans="5:34" x14ac:dyDescent="0.3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Y281"/>
      <c r="Z281"/>
      <c r="AA281"/>
      <c r="AB281"/>
      <c r="AC281"/>
      <c r="AD281"/>
      <c r="AE281"/>
      <c r="AF281"/>
      <c r="AG281"/>
      <c r="AH281"/>
    </row>
    <row r="282" spans="5:34" x14ac:dyDescent="0.3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Y282"/>
      <c r="Z282"/>
      <c r="AA282"/>
      <c r="AB282"/>
      <c r="AC282"/>
      <c r="AD282"/>
      <c r="AE282"/>
      <c r="AF282"/>
      <c r="AG282"/>
      <c r="AH282"/>
    </row>
    <row r="283" spans="5:34" x14ac:dyDescent="0.3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Y283"/>
      <c r="Z283"/>
      <c r="AA283"/>
      <c r="AB283"/>
      <c r="AC283"/>
      <c r="AD283"/>
      <c r="AE283"/>
      <c r="AF283"/>
      <c r="AG283"/>
      <c r="AH283"/>
    </row>
    <row r="284" spans="5:34" x14ac:dyDescent="0.3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Y284"/>
      <c r="Z284"/>
      <c r="AA284"/>
      <c r="AB284"/>
      <c r="AC284"/>
      <c r="AD284"/>
      <c r="AE284"/>
      <c r="AF284"/>
      <c r="AG284"/>
      <c r="AH284"/>
    </row>
    <row r="285" spans="5:34" x14ac:dyDescent="0.3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Y285"/>
      <c r="Z285"/>
      <c r="AA285"/>
      <c r="AB285"/>
      <c r="AC285"/>
      <c r="AD285"/>
      <c r="AE285"/>
      <c r="AF285"/>
      <c r="AG285"/>
      <c r="AH285"/>
    </row>
    <row r="286" spans="5:34" x14ac:dyDescent="0.3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Y286"/>
      <c r="Z286"/>
      <c r="AA286"/>
      <c r="AB286"/>
      <c r="AC286"/>
      <c r="AD286"/>
      <c r="AE286"/>
      <c r="AF286"/>
      <c r="AG286"/>
      <c r="AH286"/>
    </row>
    <row r="287" spans="5:34" x14ac:dyDescent="0.3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Y287"/>
      <c r="Z287"/>
      <c r="AA287"/>
      <c r="AB287"/>
      <c r="AC287"/>
      <c r="AD287"/>
      <c r="AE287"/>
      <c r="AF287"/>
      <c r="AG287"/>
      <c r="AH287"/>
    </row>
    <row r="288" spans="5:34" x14ac:dyDescent="0.3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Y288"/>
      <c r="Z288"/>
      <c r="AA288"/>
      <c r="AB288"/>
      <c r="AC288"/>
      <c r="AD288"/>
      <c r="AE288"/>
      <c r="AF288"/>
      <c r="AG288"/>
      <c r="AH288"/>
    </row>
    <row r="289" spans="5:34" x14ac:dyDescent="0.3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Y289"/>
      <c r="Z289"/>
      <c r="AA289"/>
      <c r="AB289"/>
      <c r="AC289"/>
      <c r="AD289"/>
      <c r="AE289"/>
      <c r="AF289"/>
      <c r="AG289"/>
      <c r="AH289"/>
    </row>
    <row r="290" spans="5:34" x14ac:dyDescent="0.3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Y290"/>
      <c r="Z290"/>
      <c r="AA290"/>
      <c r="AB290"/>
      <c r="AC290"/>
      <c r="AD290"/>
      <c r="AE290"/>
      <c r="AF290"/>
      <c r="AG290"/>
      <c r="AH290"/>
    </row>
    <row r="291" spans="5:34" x14ac:dyDescent="0.3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Y291"/>
      <c r="Z291"/>
      <c r="AA291"/>
      <c r="AB291"/>
      <c r="AC291"/>
      <c r="AD291"/>
      <c r="AE291"/>
      <c r="AF291"/>
      <c r="AG291"/>
      <c r="AH291"/>
    </row>
    <row r="292" spans="5:34" x14ac:dyDescent="0.3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Y292"/>
      <c r="Z292"/>
      <c r="AA292"/>
      <c r="AB292"/>
      <c r="AC292"/>
      <c r="AD292"/>
      <c r="AE292"/>
      <c r="AF292"/>
      <c r="AG292"/>
      <c r="AH292"/>
    </row>
    <row r="293" spans="5:34" x14ac:dyDescent="0.3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Y293"/>
      <c r="Z293"/>
      <c r="AA293"/>
      <c r="AB293"/>
      <c r="AC293"/>
      <c r="AD293"/>
      <c r="AE293"/>
      <c r="AF293"/>
      <c r="AG293"/>
      <c r="AH293"/>
    </row>
    <row r="294" spans="5:34" x14ac:dyDescent="0.3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Y294"/>
      <c r="Z294"/>
      <c r="AA294"/>
      <c r="AB294"/>
      <c r="AC294"/>
      <c r="AD294"/>
      <c r="AE294"/>
      <c r="AF294"/>
      <c r="AG294"/>
      <c r="AH294"/>
    </row>
    <row r="295" spans="5:34" x14ac:dyDescent="0.3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Y295"/>
      <c r="Z295"/>
      <c r="AA295"/>
      <c r="AB295"/>
      <c r="AC295"/>
      <c r="AD295"/>
      <c r="AE295"/>
      <c r="AF295"/>
      <c r="AG295"/>
      <c r="AH295"/>
    </row>
    <row r="296" spans="5:34" x14ac:dyDescent="0.3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Y296"/>
      <c r="Z296"/>
      <c r="AA296"/>
      <c r="AB296"/>
      <c r="AC296"/>
      <c r="AD296"/>
      <c r="AE296"/>
      <c r="AF296"/>
      <c r="AG296"/>
      <c r="AH296"/>
    </row>
    <row r="297" spans="5:34" x14ac:dyDescent="0.3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Y297"/>
      <c r="Z297"/>
      <c r="AA297"/>
      <c r="AB297"/>
      <c r="AC297"/>
      <c r="AD297"/>
      <c r="AE297"/>
      <c r="AF297"/>
      <c r="AG297"/>
      <c r="AH297"/>
    </row>
    <row r="298" spans="5:34" x14ac:dyDescent="0.3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Y298"/>
      <c r="Z298"/>
      <c r="AA298"/>
      <c r="AB298"/>
      <c r="AC298"/>
      <c r="AD298"/>
      <c r="AE298"/>
      <c r="AF298"/>
      <c r="AG298"/>
      <c r="AH298"/>
    </row>
    <row r="299" spans="5:34" x14ac:dyDescent="0.3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Y299"/>
      <c r="Z299"/>
      <c r="AA299"/>
      <c r="AB299"/>
      <c r="AC299"/>
      <c r="AD299"/>
      <c r="AE299"/>
      <c r="AF299"/>
      <c r="AG299"/>
      <c r="AH299"/>
    </row>
    <row r="300" spans="5:34" x14ac:dyDescent="0.3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Y300"/>
      <c r="Z300"/>
      <c r="AA300"/>
      <c r="AB300"/>
      <c r="AC300"/>
      <c r="AD300"/>
      <c r="AE300"/>
      <c r="AF300"/>
      <c r="AG300"/>
      <c r="AH300"/>
    </row>
    <row r="301" spans="5:34" x14ac:dyDescent="0.3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Y301"/>
      <c r="Z301"/>
      <c r="AA301"/>
      <c r="AB301"/>
      <c r="AC301"/>
      <c r="AD301"/>
      <c r="AE301"/>
      <c r="AF301"/>
      <c r="AG301"/>
      <c r="AH301"/>
    </row>
    <row r="302" spans="5:34" x14ac:dyDescent="0.3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Y302"/>
      <c r="Z302"/>
      <c r="AA302"/>
      <c r="AB302"/>
      <c r="AC302"/>
      <c r="AD302"/>
      <c r="AE302"/>
      <c r="AF302"/>
      <c r="AG302"/>
      <c r="AH302"/>
    </row>
    <row r="303" spans="5:34" x14ac:dyDescent="0.3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Y303"/>
      <c r="Z303"/>
      <c r="AA303"/>
      <c r="AB303"/>
      <c r="AC303"/>
      <c r="AD303"/>
      <c r="AE303"/>
      <c r="AF303"/>
      <c r="AG303"/>
      <c r="AH303"/>
    </row>
    <row r="304" spans="5:34" x14ac:dyDescent="0.3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Y304"/>
      <c r="Z304"/>
      <c r="AA304"/>
      <c r="AB304"/>
      <c r="AC304"/>
      <c r="AD304"/>
      <c r="AE304"/>
      <c r="AF304"/>
      <c r="AG304"/>
      <c r="AH304"/>
    </row>
    <row r="305" spans="5:34" x14ac:dyDescent="0.3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Y305"/>
      <c r="Z305"/>
      <c r="AA305"/>
      <c r="AB305"/>
      <c r="AC305"/>
      <c r="AD305"/>
      <c r="AE305"/>
      <c r="AF305"/>
      <c r="AG305"/>
      <c r="AH305"/>
    </row>
    <row r="306" spans="5:34" x14ac:dyDescent="0.3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Y306"/>
      <c r="Z306"/>
      <c r="AA306"/>
      <c r="AB306"/>
      <c r="AC306"/>
      <c r="AD306"/>
      <c r="AE306"/>
      <c r="AF306"/>
      <c r="AG306"/>
      <c r="AH306"/>
    </row>
    <row r="307" spans="5:34" x14ac:dyDescent="0.3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Y307"/>
      <c r="Z307"/>
      <c r="AA307"/>
      <c r="AB307"/>
      <c r="AC307"/>
      <c r="AD307"/>
      <c r="AE307"/>
      <c r="AF307"/>
      <c r="AG307"/>
      <c r="AH307"/>
    </row>
    <row r="308" spans="5:34" x14ac:dyDescent="0.3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Y308"/>
      <c r="Z308"/>
      <c r="AA308"/>
      <c r="AB308"/>
      <c r="AC308"/>
      <c r="AD308"/>
      <c r="AE308"/>
      <c r="AF308"/>
      <c r="AG308"/>
      <c r="AH308"/>
    </row>
    <row r="309" spans="5:34" x14ac:dyDescent="0.3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Y309"/>
      <c r="Z309"/>
      <c r="AA309"/>
      <c r="AB309"/>
      <c r="AC309"/>
      <c r="AD309"/>
      <c r="AE309"/>
      <c r="AF309"/>
      <c r="AG309"/>
      <c r="AH309"/>
    </row>
    <row r="310" spans="5:34" x14ac:dyDescent="0.3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Y310"/>
      <c r="Z310"/>
      <c r="AA310"/>
      <c r="AB310"/>
      <c r="AC310"/>
      <c r="AD310"/>
      <c r="AE310"/>
      <c r="AF310"/>
      <c r="AG310"/>
      <c r="AH310"/>
    </row>
    <row r="311" spans="5:34" x14ac:dyDescent="0.3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Y311"/>
      <c r="Z311"/>
      <c r="AA311"/>
      <c r="AB311"/>
      <c r="AC311"/>
      <c r="AD311"/>
      <c r="AE311"/>
      <c r="AF311"/>
      <c r="AG311"/>
      <c r="AH311"/>
    </row>
    <row r="312" spans="5:34" x14ac:dyDescent="0.3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Y312"/>
      <c r="Z312"/>
      <c r="AA312"/>
      <c r="AB312"/>
      <c r="AC312"/>
      <c r="AD312"/>
      <c r="AE312"/>
      <c r="AF312"/>
      <c r="AG312"/>
      <c r="AH312"/>
    </row>
    <row r="313" spans="5:34" x14ac:dyDescent="0.3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Y313"/>
      <c r="Z313"/>
      <c r="AA313"/>
      <c r="AB313"/>
      <c r="AC313"/>
      <c r="AD313"/>
      <c r="AE313"/>
      <c r="AF313"/>
      <c r="AG313"/>
      <c r="AH313"/>
    </row>
    <row r="314" spans="5:34" x14ac:dyDescent="0.3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Y314"/>
      <c r="Z314"/>
      <c r="AA314"/>
      <c r="AB314"/>
      <c r="AC314"/>
      <c r="AD314"/>
      <c r="AE314"/>
      <c r="AF314"/>
      <c r="AG314"/>
      <c r="AH314"/>
    </row>
    <row r="315" spans="5:34" x14ac:dyDescent="0.3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Y315"/>
      <c r="Z315"/>
      <c r="AA315"/>
      <c r="AB315"/>
      <c r="AC315"/>
      <c r="AD315"/>
      <c r="AE315"/>
      <c r="AF315"/>
      <c r="AG315"/>
      <c r="AH315"/>
    </row>
    <row r="316" spans="5:34" x14ac:dyDescent="0.3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Y316"/>
      <c r="Z316"/>
      <c r="AA316"/>
      <c r="AB316"/>
      <c r="AC316"/>
      <c r="AD316"/>
      <c r="AE316"/>
      <c r="AF316"/>
      <c r="AG316"/>
      <c r="AH316"/>
    </row>
    <row r="317" spans="5:34" x14ac:dyDescent="0.3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Y317"/>
      <c r="Z317"/>
      <c r="AA317"/>
      <c r="AB317"/>
      <c r="AC317"/>
      <c r="AD317"/>
      <c r="AE317"/>
      <c r="AF317"/>
      <c r="AG317"/>
      <c r="AH317"/>
    </row>
    <row r="318" spans="5:34" x14ac:dyDescent="0.3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Y318"/>
      <c r="Z318"/>
      <c r="AA318"/>
      <c r="AB318"/>
      <c r="AC318"/>
      <c r="AD318"/>
      <c r="AE318"/>
      <c r="AF318"/>
      <c r="AG318"/>
      <c r="AH318"/>
    </row>
    <row r="319" spans="5:34" x14ac:dyDescent="0.3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Y319"/>
      <c r="Z319"/>
      <c r="AA319"/>
      <c r="AB319"/>
      <c r="AC319"/>
      <c r="AD319"/>
      <c r="AE319"/>
      <c r="AF319"/>
      <c r="AG319"/>
      <c r="AH319"/>
    </row>
    <row r="320" spans="5:34" x14ac:dyDescent="0.3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Y320"/>
      <c r="Z320"/>
      <c r="AA320"/>
      <c r="AB320"/>
      <c r="AC320"/>
      <c r="AD320"/>
      <c r="AE320"/>
      <c r="AF320"/>
      <c r="AG320"/>
      <c r="AH320"/>
    </row>
    <row r="321" spans="5:34" x14ac:dyDescent="0.3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Y321"/>
      <c r="Z321"/>
      <c r="AA321"/>
      <c r="AB321"/>
      <c r="AC321"/>
      <c r="AD321"/>
      <c r="AE321"/>
      <c r="AF321"/>
      <c r="AG321"/>
      <c r="AH321"/>
    </row>
    <row r="322" spans="5:34" x14ac:dyDescent="0.3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Y322"/>
      <c r="Z322"/>
      <c r="AA322"/>
      <c r="AB322"/>
      <c r="AC322"/>
      <c r="AD322"/>
      <c r="AE322"/>
      <c r="AF322"/>
      <c r="AG322"/>
      <c r="AH322"/>
    </row>
    <row r="323" spans="5:34" x14ac:dyDescent="0.3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Y323"/>
      <c r="Z323"/>
      <c r="AA323"/>
      <c r="AB323"/>
      <c r="AC323"/>
      <c r="AD323"/>
      <c r="AE323"/>
      <c r="AF323"/>
      <c r="AG323"/>
      <c r="AH323"/>
    </row>
    <row r="324" spans="5:34" x14ac:dyDescent="0.3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Y324"/>
      <c r="Z324"/>
      <c r="AA324"/>
      <c r="AB324"/>
      <c r="AC324"/>
      <c r="AD324"/>
      <c r="AE324"/>
      <c r="AF324"/>
      <c r="AG324"/>
      <c r="AH324"/>
    </row>
    <row r="325" spans="5:34" x14ac:dyDescent="0.3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Y325"/>
      <c r="Z325"/>
      <c r="AA325"/>
      <c r="AB325"/>
      <c r="AC325"/>
      <c r="AD325"/>
      <c r="AE325"/>
      <c r="AF325"/>
      <c r="AG325"/>
      <c r="AH325"/>
    </row>
    <row r="326" spans="5:34" x14ac:dyDescent="0.3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Y326"/>
      <c r="Z326"/>
      <c r="AA326"/>
      <c r="AB326"/>
      <c r="AC326"/>
      <c r="AD326"/>
      <c r="AE326"/>
      <c r="AF326"/>
      <c r="AG326"/>
      <c r="AH326"/>
    </row>
    <row r="327" spans="5:34" x14ac:dyDescent="0.3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Y327"/>
      <c r="Z327"/>
      <c r="AA327"/>
      <c r="AB327"/>
      <c r="AC327"/>
      <c r="AD327"/>
      <c r="AE327"/>
      <c r="AF327"/>
      <c r="AG327"/>
      <c r="AH327"/>
    </row>
    <row r="328" spans="5:34" x14ac:dyDescent="0.3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Y328"/>
      <c r="Z328"/>
      <c r="AA328"/>
      <c r="AB328"/>
      <c r="AC328"/>
      <c r="AD328"/>
      <c r="AE328"/>
      <c r="AF328"/>
      <c r="AG328"/>
      <c r="AH328"/>
    </row>
    <row r="329" spans="5:34" x14ac:dyDescent="0.3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Y329"/>
      <c r="Z329"/>
      <c r="AA329"/>
      <c r="AB329"/>
      <c r="AC329"/>
      <c r="AD329"/>
      <c r="AE329"/>
      <c r="AF329"/>
      <c r="AG329"/>
      <c r="AH329"/>
    </row>
    <row r="330" spans="5:34" x14ac:dyDescent="0.3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Y330"/>
      <c r="Z330"/>
      <c r="AA330"/>
      <c r="AB330"/>
      <c r="AC330"/>
      <c r="AD330"/>
      <c r="AE330"/>
      <c r="AF330"/>
      <c r="AG330"/>
      <c r="AH330"/>
    </row>
    <row r="331" spans="5:34" x14ac:dyDescent="0.3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Y331"/>
      <c r="Z331"/>
      <c r="AA331"/>
      <c r="AB331"/>
      <c r="AC331"/>
      <c r="AD331"/>
      <c r="AE331"/>
      <c r="AF331"/>
      <c r="AG331"/>
      <c r="AH331"/>
    </row>
    <row r="332" spans="5:34" x14ac:dyDescent="0.3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Y332"/>
      <c r="Z332"/>
      <c r="AA332"/>
      <c r="AB332"/>
      <c r="AC332"/>
      <c r="AD332"/>
      <c r="AE332"/>
      <c r="AF332"/>
      <c r="AG332"/>
      <c r="AH332"/>
    </row>
    <row r="333" spans="5:34" x14ac:dyDescent="0.3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Y333"/>
      <c r="Z333"/>
      <c r="AA333"/>
      <c r="AB333"/>
      <c r="AC333"/>
      <c r="AD333"/>
      <c r="AE333"/>
      <c r="AF333"/>
      <c r="AG333"/>
      <c r="AH333"/>
    </row>
    <row r="334" spans="5:34" x14ac:dyDescent="0.3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Y334"/>
      <c r="Z334"/>
      <c r="AA334"/>
      <c r="AB334"/>
      <c r="AC334"/>
      <c r="AD334"/>
      <c r="AE334"/>
      <c r="AF334"/>
      <c r="AG334"/>
      <c r="AH334"/>
    </row>
    <row r="335" spans="5:34" x14ac:dyDescent="0.3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Y335"/>
      <c r="Z335"/>
      <c r="AA335"/>
      <c r="AB335"/>
      <c r="AC335"/>
      <c r="AD335"/>
      <c r="AE335"/>
      <c r="AF335"/>
      <c r="AG335"/>
      <c r="AH335"/>
    </row>
    <row r="336" spans="5:34" x14ac:dyDescent="0.3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Y336"/>
      <c r="Z336"/>
      <c r="AA336"/>
      <c r="AB336"/>
      <c r="AC336"/>
      <c r="AD336"/>
      <c r="AE336"/>
      <c r="AF336"/>
      <c r="AG336"/>
      <c r="AH336"/>
    </row>
    <row r="337" spans="5:34" x14ac:dyDescent="0.3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Y337"/>
      <c r="Z337"/>
      <c r="AA337"/>
      <c r="AB337"/>
      <c r="AC337"/>
      <c r="AD337"/>
      <c r="AE337"/>
      <c r="AF337"/>
      <c r="AG337"/>
      <c r="AH337"/>
    </row>
    <row r="338" spans="5:34" x14ac:dyDescent="0.3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Y338"/>
      <c r="Z338"/>
      <c r="AA338"/>
      <c r="AB338"/>
      <c r="AC338"/>
      <c r="AD338"/>
      <c r="AE338"/>
      <c r="AF338"/>
      <c r="AG338"/>
      <c r="AH338"/>
    </row>
    <row r="339" spans="5:34" x14ac:dyDescent="0.3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Y339"/>
      <c r="Z339"/>
      <c r="AA339"/>
      <c r="AB339"/>
      <c r="AC339"/>
      <c r="AD339"/>
      <c r="AE339"/>
      <c r="AF339"/>
      <c r="AG339"/>
      <c r="AH339"/>
    </row>
    <row r="340" spans="5:34" x14ac:dyDescent="0.3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Y340"/>
      <c r="Z340"/>
      <c r="AA340"/>
      <c r="AB340"/>
      <c r="AC340"/>
      <c r="AD340"/>
      <c r="AE340"/>
      <c r="AF340"/>
      <c r="AG340"/>
      <c r="AH340"/>
    </row>
    <row r="341" spans="5:34" x14ac:dyDescent="0.3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Y341"/>
      <c r="Z341"/>
      <c r="AA341"/>
      <c r="AB341"/>
      <c r="AC341"/>
      <c r="AD341"/>
      <c r="AE341"/>
      <c r="AF341"/>
      <c r="AG341"/>
      <c r="AH341"/>
    </row>
    <row r="342" spans="5:34" x14ac:dyDescent="0.3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Y342"/>
      <c r="Z342"/>
      <c r="AA342"/>
      <c r="AB342"/>
      <c r="AC342"/>
      <c r="AD342"/>
      <c r="AE342"/>
      <c r="AF342"/>
      <c r="AG342"/>
      <c r="AH342"/>
    </row>
    <row r="343" spans="5:34" x14ac:dyDescent="0.3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Y343"/>
      <c r="Z343"/>
      <c r="AA343"/>
      <c r="AB343"/>
      <c r="AC343"/>
      <c r="AD343"/>
      <c r="AE343"/>
      <c r="AF343"/>
      <c r="AG343"/>
      <c r="AH343"/>
    </row>
    <row r="344" spans="5:34" x14ac:dyDescent="0.3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Y344"/>
      <c r="Z344"/>
      <c r="AA344"/>
      <c r="AB344"/>
      <c r="AC344"/>
      <c r="AD344"/>
      <c r="AE344"/>
      <c r="AF344"/>
      <c r="AG344"/>
      <c r="AH344"/>
    </row>
    <row r="345" spans="5:34" x14ac:dyDescent="0.3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Y345"/>
      <c r="Z345"/>
      <c r="AA345"/>
      <c r="AB345"/>
      <c r="AC345"/>
      <c r="AD345"/>
      <c r="AE345"/>
      <c r="AF345"/>
      <c r="AG345"/>
      <c r="AH345"/>
    </row>
    <row r="346" spans="5:34" x14ac:dyDescent="0.3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Y346"/>
      <c r="Z346"/>
      <c r="AA346"/>
      <c r="AB346"/>
      <c r="AC346"/>
      <c r="AD346"/>
      <c r="AE346"/>
      <c r="AF346"/>
      <c r="AG346"/>
      <c r="AH346"/>
    </row>
    <row r="347" spans="5:34" x14ac:dyDescent="0.3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Y347"/>
      <c r="Z347"/>
      <c r="AA347"/>
      <c r="AB347"/>
      <c r="AC347"/>
      <c r="AD347"/>
      <c r="AE347"/>
      <c r="AF347"/>
      <c r="AG347"/>
      <c r="AH347"/>
    </row>
    <row r="348" spans="5:34" x14ac:dyDescent="0.3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Y348"/>
      <c r="Z348"/>
      <c r="AA348"/>
      <c r="AB348"/>
      <c r="AC348"/>
      <c r="AD348"/>
      <c r="AE348"/>
      <c r="AF348"/>
      <c r="AG348"/>
      <c r="AH348"/>
    </row>
    <row r="349" spans="5:34" x14ac:dyDescent="0.3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Y349"/>
      <c r="Z349"/>
      <c r="AA349"/>
      <c r="AB349"/>
      <c r="AC349"/>
      <c r="AD349"/>
      <c r="AE349"/>
      <c r="AF349"/>
      <c r="AG349"/>
      <c r="AH349"/>
    </row>
    <row r="350" spans="5:34" x14ac:dyDescent="0.3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Y350"/>
      <c r="Z350"/>
      <c r="AA350"/>
      <c r="AB350"/>
      <c r="AC350"/>
      <c r="AD350"/>
      <c r="AE350"/>
      <c r="AF350"/>
      <c r="AG350"/>
      <c r="AH350"/>
    </row>
    <row r="351" spans="5:34" x14ac:dyDescent="0.3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Y351"/>
      <c r="Z351"/>
      <c r="AA351"/>
      <c r="AB351"/>
      <c r="AC351"/>
      <c r="AD351"/>
      <c r="AE351"/>
      <c r="AF351"/>
      <c r="AG351"/>
      <c r="AH351"/>
    </row>
    <row r="352" spans="5:34" x14ac:dyDescent="0.3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Y352"/>
      <c r="Z352"/>
      <c r="AA352"/>
      <c r="AB352"/>
      <c r="AC352"/>
      <c r="AD352"/>
      <c r="AE352"/>
      <c r="AF352"/>
      <c r="AG352"/>
      <c r="AH352"/>
    </row>
    <row r="353" spans="5:34" x14ac:dyDescent="0.3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Y353"/>
      <c r="Z353"/>
      <c r="AA353"/>
      <c r="AB353"/>
      <c r="AC353"/>
      <c r="AD353"/>
      <c r="AE353"/>
      <c r="AF353"/>
      <c r="AG353"/>
      <c r="AH353"/>
    </row>
    <row r="354" spans="5:34" x14ac:dyDescent="0.3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Y354"/>
      <c r="Z354"/>
      <c r="AA354"/>
      <c r="AB354"/>
      <c r="AC354"/>
      <c r="AD354"/>
      <c r="AE354"/>
      <c r="AF354"/>
      <c r="AG354"/>
      <c r="AH354"/>
    </row>
    <row r="355" spans="5:34" x14ac:dyDescent="0.3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Y355"/>
      <c r="Z355"/>
      <c r="AA355"/>
      <c r="AB355"/>
      <c r="AC355"/>
      <c r="AD355"/>
      <c r="AE355"/>
      <c r="AF355"/>
      <c r="AG355"/>
      <c r="AH355"/>
    </row>
    <row r="356" spans="5:34" x14ac:dyDescent="0.3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Y356"/>
      <c r="Z356"/>
      <c r="AA356"/>
      <c r="AB356"/>
      <c r="AC356"/>
      <c r="AD356"/>
      <c r="AE356"/>
      <c r="AF356"/>
      <c r="AG356"/>
      <c r="AH356"/>
    </row>
    <row r="357" spans="5:34" x14ac:dyDescent="0.3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Y357"/>
      <c r="Z357"/>
      <c r="AA357"/>
      <c r="AB357"/>
      <c r="AC357"/>
      <c r="AD357"/>
      <c r="AE357"/>
      <c r="AF357"/>
      <c r="AG357"/>
      <c r="AH357"/>
    </row>
    <row r="358" spans="5:34" x14ac:dyDescent="0.3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Y358"/>
      <c r="Z358"/>
      <c r="AA358"/>
      <c r="AB358"/>
      <c r="AC358"/>
      <c r="AD358"/>
      <c r="AE358"/>
      <c r="AF358"/>
      <c r="AG358"/>
      <c r="AH358"/>
    </row>
    <row r="359" spans="5:34" x14ac:dyDescent="0.3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Y359"/>
      <c r="Z359"/>
      <c r="AA359"/>
      <c r="AB359"/>
      <c r="AC359"/>
      <c r="AD359"/>
      <c r="AE359"/>
      <c r="AF359"/>
      <c r="AG359"/>
      <c r="AH359"/>
    </row>
    <row r="360" spans="5:34" x14ac:dyDescent="0.3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Y360"/>
      <c r="Z360"/>
      <c r="AA360"/>
      <c r="AB360"/>
      <c r="AC360"/>
      <c r="AD360"/>
      <c r="AE360"/>
      <c r="AF360"/>
      <c r="AG360"/>
      <c r="AH360"/>
    </row>
    <row r="361" spans="5:34" x14ac:dyDescent="0.3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Y361"/>
      <c r="Z361"/>
      <c r="AA361"/>
      <c r="AB361"/>
      <c r="AC361"/>
      <c r="AD361"/>
      <c r="AE361"/>
      <c r="AF361"/>
      <c r="AG361"/>
      <c r="AH361"/>
    </row>
    <row r="362" spans="5:34" x14ac:dyDescent="0.3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Y362"/>
      <c r="Z362"/>
      <c r="AA362"/>
      <c r="AB362"/>
      <c r="AC362"/>
      <c r="AD362"/>
      <c r="AE362"/>
      <c r="AF362"/>
      <c r="AG362"/>
      <c r="AH362"/>
    </row>
    <row r="363" spans="5:34" x14ac:dyDescent="0.3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Y363"/>
      <c r="Z363"/>
      <c r="AA363"/>
      <c r="AB363"/>
      <c r="AC363"/>
      <c r="AD363"/>
      <c r="AE363"/>
      <c r="AF363"/>
      <c r="AG363"/>
      <c r="AH363"/>
    </row>
    <row r="364" spans="5:34" x14ac:dyDescent="0.3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Y364"/>
      <c r="Z364"/>
      <c r="AA364"/>
      <c r="AB364"/>
      <c r="AC364"/>
      <c r="AD364"/>
      <c r="AE364"/>
      <c r="AF364"/>
      <c r="AG364"/>
      <c r="AH364"/>
    </row>
    <row r="365" spans="5:34" x14ac:dyDescent="0.3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Y365"/>
      <c r="Z365"/>
      <c r="AA365"/>
      <c r="AB365"/>
      <c r="AC365"/>
      <c r="AD365"/>
      <c r="AE365"/>
      <c r="AF365"/>
      <c r="AG365"/>
      <c r="AH365"/>
    </row>
    <row r="366" spans="5:34" x14ac:dyDescent="0.3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Y366"/>
      <c r="Z366"/>
      <c r="AA366"/>
      <c r="AB366"/>
      <c r="AC366"/>
      <c r="AD366"/>
      <c r="AE366"/>
      <c r="AF366"/>
      <c r="AG366"/>
      <c r="AH366"/>
    </row>
    <row r="367" spans="5:34" x14ac:dyDescent="0.3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Y367"/>
      <c r="Z367"/>
      <c r="AA367"/>
      <c r="AB367"/>
      <c r="AC367"/>
      <c r="AD367"/>
      <c r="AE367"/>
      <c r="AF367"/>
      <c r="AG367"/>
      <c r="AH367"/>
    </row>
    <row r="368" spans="5:34" x14ac:dyDescent="0.3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Y368"/>
      <c r="Z368"/>
      <c r="AA368"/>
      <c r="AB368"/>
      <c r="AC368"/>
      <c r="AD368"/>
      <c r="AE368"/>
      <c r="AF368"/>
      <c r="AG368"/>
      <c r="AH368"/>
    </row>
    <row r="369" spans="5:34" x14ac:dyDescent="0.3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Y369"/>
      <c r="Z369"/>
      <c r="AA369"/>
      <c r="AB369"/>
      <c r="AC369"/>
      <c r="AD369"/>
      <c r="AE369"/>
      <c r="AF369"/>
      <c r="AG369"/>
      <c r="AH369"/>
    </row>
    <row r="370" spans="5:34" x14ac:dyDescent="0.3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Y370"/>
      <c r="Z370"/>
      <c r="AA370"/>
      <c r="AB370"/>
      <c r="AC370"/>
      <c r="AD370"/>
      <c r="AE370"/>
      <c r="AF370"/>
      <c r="AG370"/>
      <c r="AH370"/>
    </row>
    <row r="371" spans="5:34" x14ac:dyDescent="0.3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Y371"/>
      <c r="Z371"/>
      <c r="AA371"/>
      <c r="AB371"/>
      <c r="AC371"/>
      <c r="AD371"/>
      <c r="AE371"/>
      <c r="AF371"/>
      <c r="AG371"/>
      <c r="AH371"/>
    </row>
    <row r="372" spans="5:34" x14ac:dyDescent="0.3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Y372"/>
      <c r="Z372"/>
      <c r="AA372"/>
      <c r="AB372"/>
      <c r="AC372"/>
      <c r="AD372"/>
      <c r="AE372"/>
      <c r="AF372"/>
      <c r="AG372"/>
      <c r="AH372"/>
    </row>
    <row r="373" spans="5:34" x14ac:dyDescent="0.3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Y373"/>
      <c r="Z373"/>
      <c r="AA373"/>
      <c r="AB373"/>
      <c r="AC373"/>
      <c r="AD373"/>
      <c r="AE373"/>
      <c r="AF373"/>
      <c r="AG373"/>
      <c r="AH373"/>
    </row>
    <row r="374" spans="5:34" x14ac:dyDescent="0.3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Y374"/>
      <c r="Z374"/>
      <c r="AA374"/>
      <c r="AB374"/>
      <c r="AC374"/>
      <c r="AD374"/>
      <c r="AE374"/>
      <c r="AF374"/>
      <c r="AG374"/>
      <c r="AH374"/>
    </row>
    <row r="375" spans="5:34" x14ac:dyDescent="0.3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Y375"/>
      <c r="Z375"/>
      <c r="AA375"/>
      <c r="AB375"/>
      <c r="AC375"/>
      <c r="AD375"/>
      <c r="AE375"/>
      <c r="AF375"/>
      <c r="AG375"/>
      <c r="AH375"/>
    </row>
    <row r="376" spans="5:34" x14ac:dyDescent="0.3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Y376"/>
      <c r="Z376"/>
      <c r="AA376"/>
      <c r="AB376"/>
      <c r="AC376"/>
      <c r="AD376"/>
      <c r="AE376"/>
      <c r="AF376"/>
      <c r="AG376"/>
      <c r="AH376"/>
    </row>
    <row r="377" spans="5:34" x14ac:dyDescent="0.3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Y377"/>
      <c r="Z377"/>
      <c r="AA377"/>
      <c r="AB377"/>
      <c r="AC377"/>
      <c r="AD377"/>
      <c r="AE377"/>
      <c r="AF377"/>
      <c r="AG377"/>
      <c r="AH377"/>
    </row>
    <row r="378" spans="5:34" x14ac:dyDescent="0.3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Y378"/>
      <c r="Z378"/>
      <c r="AA378"/>
      <c r="AB378"/>
      <c r="AC378"/>
      <c r="AD378"/>
      <c r="AE378"/>
      <c r="AF378"/>
      <c r="AG378"/>
      <c r="AH378"/>
    </row>
    <row r="379" spans="5:34" x14ac:dyDescent="0.3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Y379"/>
      <c r="Z379"/>
      <c r="AA379"/>
      <c r="AB379"/>
      <c r="AC379"/>
      <c r="AD379"/>
      <c r="AE379"/>
      <c r="AF379"/>
      <c r="AG379"/>
      <c r="AH379"/>
    </row>
    <row r="380" spans="5:34" x14ac:dyDescent="0.3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380"/>
  <sheetViews>
    <sheetView showZeros="0" topLeftCell="B35" zoomScale="40" zoomScaleNormal="40" workbookViewId="0">
      <selection activeCell="F161" sqref="F161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22" width="15.77734375" style="2" customWidth="1"/>
    <col min="23" max="47" width="15.77734375" customWidth="1"/>
    <col min="48" max="59" width="13.33203125" customWidth="1"/>
    <col min="60" max="62" width="13.33203125" style="2" customWidth="1"/>
    <col min="63" max="16384" width="11.5546875" style="2"/>
  </cols>
  <sheetData>
    <row r="2" spans="2:82" x14ac:dyDescent="0.3">
      <c r="B2" s="1" t="s">
        <v>0</v>
      </c>
      <c r="C2" s="1"/>
      <c r="E2" s="3" t="s">
        <v>1</v>
      </c>
      <c r="F2" s="4">
        <v>2015</v>
      </c>
    </row>
    <row r="3" spans="2:82" x14ac:dyDescent="0.3">
      <c r="B3" s="5" t="s">
        <v>308</v>
      </c>
      <c r="C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2:82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/>
    </row>
    <row r="5" spans="2:82" ht="28.8" thickTop="1" thickBot="1" x14ac:dyDescent="0.35">
      <c r="B5" s="8" t="s">
        <v>4</v>
      </c>
      <c r="C5" s="9" t="s">
        <v>5</v>
      </c>
      <c r="D5" s="10" t="s">
        <v>6</v>
      </c>
      <c r="E5" s="11" t="str">
        <f>'VALORES A PRECIOS BASICOS'!E5</f>
        <v xml:space="preserve"> GALICIA</v>
      </c>
      <c r="F5" s="11" t="str">
        <f>'VALORES A PRECIOS BASICOS'!F5</f>
        <v xml:space="preserve"> P. DE ASTURIAS</v>
      </c>
      <c r="G5" s="11" t="str">
        <f>'VALORES A PRECIOS BASICOS'!G5</f>
        <v xml:space="preserve"> CANTABRIA</v>
      </c>
      <c r="H5" s="11" t="str">
        <f>'VALORES A PRECIOS BASICOS'!H5</f>
        <v xml:space="preserve"> PAIS VASCO</v>
      </c>
      <c r="I5" s="11" t="str">
        <f>'VALORES A PRECIOS BASICOS'!I5</f>
        <v xml:space="preserve"> NAVARRA</v>
      </c>
      <c r="J5" s="11" t="str">
        <f>'VALORES A PRECIOS BASICOS'!J5</f>
        <v xml:space="preserve"> LA RIOJA</v>
      </c>
      <c r="K5" s="11" t="str">
        <f>'VALORES A PRECIOS BASICOS'!K5</f>
        <v xml:space="preserve"> ARAGON</v>
      </c>
      <c r="L5" s="11" t="str">
        <f>'VALORES A PRECIOS BASICOS'!L5</f>
        <v xml:space="preserve"> CATALUÑA</v>
      </c>
      <c r="M5" s="11" t="str">
        <f>'VALORES A PRECIOS BASICOS'!M5</f>
        <v xml:space="preserve"> BALEARES</v>
      </c>
      <c r="N5" s="11" t="str">
        <f>'VALORES A PRECIOS BASICOS'!N5</f>
        <v xml:space="preserve"> CASTILLA Y LEON</v>
      </c>
      <c r="O5" s="11" t="str">
        <f>'VALORES A PRECIOS BASICOS'!O5</f>
        <v xml:space="preserve"> MADRID</v>
      </c>
      <c r="P5" s="11" t="str">
        <f>'VALORES A PRECIOS BASICOS'!P5</f>
        <v xml:space="preserve"> CASTILLA-LA MANCHA</v>
      </c>
      <c r="Q5" s="11" t="str">
        <f>'VALORES A PRECIOS BASICOS'!Q5</f>
        <v xml:space="preserve"> C. VALENCIANA</v>
      </c>
      <c r="R5" s="11" t="str">
        <f>'VALORES A PRECIOS BASICOS'!R5</f>
        <v xml:space="preserve"> R. DE MURCIA</v>
      </c>
      <c r="S5" s="11" t="str">
        <f>'VALORES A PRECIOS BASICOS'!S5</f>
        <v xml:space="preserve"> EXTREMADURA</v>
      </c>
      <c r="T5" s="11" t="str">
        <f>'VALORES A PRECIOS BASICOS'!T5</f>
        <v xml:space="preserve"> ANDALUCIA</v>
      </c>
      <c r="U5" s="11" t="str">
        <f>'VALORES A PRECIOS BASICOS'!U5</f>
        <v xml:space="preserve"> CANARIAS</v>
      </c>
      <c r="V5" s="11" t="str">
        <f>'VALORES A PRECIOS BASICOS'!V5</f>
        <v>ESPAÑA</v>
      </c>
    </row>
    <row r="6" spans="2:82" ht="15.6" thickTop="1" thickBot="1" x14ac:dyDescent="0.35">
      <c r="B6" s="12">
        <v>1</v>
      </c>
      <c r="C6" s="13" t="s">
        <v>7</v>
      </c>
      <c r="D6" s="14" t="s">
        <v>8</v>
      </c>
      <c r="E6" s="15">
        <v>35.701337999999993</v>
      </c>
      <c r="F6" s="15">
        <v>0.15169099999999999</v>
      </c>
      <c r="G6" s="15">
        <v>0.410219</v>
      </c>
      <c r="H6" s="15">
        <v>33.298790999999994</v>
      </c>
      <c r="I6" s="15">
        <v>151.11528100000001</v>
      </c>
      <c r="J6" s="15">
        <v>33.412253</v>
      </c>
      <c r="K6" s="15">
        <v>514.87854100000004</v>
      </c>
      <c r="L6" s="15">
        <v>237.16351900000001</v>
      </c>
      <c r="M6" s="15">
        <v>7.8967099999999997</v>
      </c>
      <c r="N6" s="15">
        <v>1162.5660169999999</v>
      </c>
      <c r="O6" s="15">
        <v>42.686343000000001</v>
      </c>
      <c r="P6" s="15">
        <v>547.70725200000004</v>
      </c>
      <c r="Q6" s="15">
        <v>46.865701000000001</v>
      </c>
      <c r="R6" s="15">
        <v>9.6887519999999991</v>
      </c>
      <c r="S6" s="15">
        <v>245.58388299999999</v>
      </c>
      <c r="T6" s="15">
        <v>525.76568199999997</v>
      </c>
      <c r="U6" s="15">
        <v>0.56054700000000002</v>
      </c>
      <c r="V6" s="15">
        <v>3595.4525199999998</v>
      </c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2:82" x14ac:dyDescent="0.3">
      <c r="B7" s="17" t="s">
        <v>9</v>
      </c>
      <c r="C7" s="18" t="s">
        <v>10</v>
      </c>
      <c r="D7" s="19" t="s">
        <v>11</v>
      </c>
      <c r="E7" s="20">
        <v>8.1795000000000009</v>
      </c>
      <c r="F7" s="20">
        <v>9.4780000000000003E-3</v>
      </c>
      <c r="G7" s="20">
        <v>0.28413500000000003</v>
      </c>
      <c r="H7" s="20">
        <v>20.116928999999999</v>
      </c>
      <c r="I7" s="20">
        <v>53.811219999999999</v>
      </c>
      <c r="J7" s="20">
        <v>20.403527</v>
      </c>
      <c r="K7" s="20">
        <v>132.11789899999999</v>
      </c>
      <c r="L7" s="20">
        <v>49.422471999999999</v>
      </c>
      <c r="M7" s="20">
        <v>1.235525</v>
      </c>
      <c r="N7" s="20">
        <v>477.61834699999997</v>
      </c>
      <c r="O7" s="20">
        <v>12.459510999999999</v>
      </c>
      <c r="P7" s="20">
        <v>114.884912</v>
      </c>
      <c r="Q7" s="20">
        <v>1.5459529999999999</v>
      </c>
      <c r="R7" s="20">
        <v>1.70861</v>
      </c>
      <c r="S7" s="20">
        <v>32.436577999999997</v>
      </c>
      <c r="T7" s="20">
        <v>272.35789199999999</v>
      </c>
      <c r="U7" s="20">
        <v>5.8242000000000002E-2</v>
      </c>
      <c r="V7" s="20">
        <v>1198.6507300000001</v>
      </c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2:82" x14ac:dyDescent="0.3">
      <c r="B8" s="17" t="s">
        <v>12</v>
      </c>
      <c r="C8" s="18" t="s">
        <v>13</v>
      </c>
      <c r="D8" s="21" t="s">
        <v>14</v>
      </c>
      <c r="E8" s="20">
        <v>8.1795000000000009</v>
      </c>
      <c r="F8" s="20">
        <v>9.4780000000000003E-3</v>
      </c>
      <c r="G8" s="20">
        <v>0.28413500000000003</v>
      </c>
      <c r="H8" s="20">
        <v>20.116928999999999</v>
      </c>
      <c r="I8" s="20">
        <v>53.477725</v>
      </c>
      <c r="J8" s="20">
        <v>20.379805000000001</v>
      </c>
      <c r="K8" s="20">
        <v>81.240152999999992</v>
      </c>
      <c r="L8" s="20">
        <v>49.317243000000005</v>
      </c>
      <c r="M8" s="20">
        <v>1.235525</v>
      </c>
      <c r="N8" s="20">
        <v>476.556422</v>
      </c>
      <c r="O8" s="20">
        <v>12.388737000000001</v>
      </c>
      <c r="P8" s="20">
        <v>113.166579</v>
      </c>
      <c r="Q8" s="20">
        <v>1.432893</v>
      </c>
      <c r="R8" s="20">
        <v>1.4970699999999999</v>
      </c>
      <c r="S8" s="20">
        <v>28.630773000000001</v>
      </c>
      <c r="T8" s="20">
        <v>72.013351999999998</v>
      </c>
      <c r="U8" s="20">
        <v>5.8242000000000002E-2</v>
      </c>
      <c r="V8" s="20">
        <v>939.98456099999987</v>
      </c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</row>
    <row r="9" spans="2:82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0.33349499999999999</v>
      </c>
      <c r="J9" s="20">
        <v>2.3722E-2</v>
      </c>
      <c r="K9" s="20">
        <v>50.877746000000002</v>
      </c>
      <c r="L9" s="20">
        <v>0.105229</v>
      </c>
      <c r="M9" s="20">
        <v>0</v>
      </c>
      <c r="N9" s="20">
        <v>1.0619249999999998</v>
      </c>
      <c r="O9" s="20">
        <v>7.0774000000000004E-2</v>
      </c>
      <c r="P9" s="20">
        <v>1.7183329999999999</v>
      </c>
      <c r="Q9" s="20">
        <v>0.11305999999999999</v>
      </c>
      <c r="R9" s="20">
        <v>0.21154000000000001</v>
      </c>
      <c r="S9" s="20">
        <v>3.8058050000000003</v>
      </c>
      <c r="T9" s="20">
        <v>200.34453999999999</v>
      </c>
      <c r="U9" s="20">
        <v>0</v>
      </c>
      <c r="V9" s="20">
        <v>258.66616899999997</v>
      </c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</row>
    <row r="10" spans="2:82" x14ac:dyDescent="0.3">
      <c r="B10" s="17" t="s">
        <v>18</v>
      </c>
      <c r="C10" s="18" t="s">
        <v>19</v>
      </c>
      <c r="D10" s="19" t="s">
        <v>20</v>
      </c>
      <c r="E10" s="20">
        <v>2.0023689999999998</v>
      </c>
      <c r="F10" s="20">
        <v>0</v>
      </c>
      <c r="G10" s="20">
        <v>8.1410000000000007E-3</v>
      </c>
      <c r="H10" s="20">
        <v>0.14360899999999999</v>
      </c>
      <c r="I10" s="20">
        <v>8.0817E-2</v>
      </c>
      <c r="J10" s="20">
        <v>8.3085000000000006E-2</v>
      </c>
      <c r="K10" s="20">
        <v>4.5018380000000002</v>
      </c>
      <c r="L10" s="20">
        <v>0.40635099999999996</v>
      </c>
      <c r="M10" s="20">
        <v>0</v>
      </c>
      <c r="N10" s="20">
        <v>31.766414000000001</v>
      </c>
      <c r="O10" s="20">
        <v>0.24076</v>
      </c>
      <c r="P10" s="20">
        <v>5.9980160000000007</v>
      </c>
      <c r="Q10" s="20">
        <v>0.12890499999999999</v>
      </c>
      <c r="R10" s="20">
        <v>2.9096E-2</v>
      </c>
      <c r="S10" s="20">
        <v>2.2397E-2</v>
      </c>
      <c r="T10" s="20">
        <v>6.3191650000000008</v>
      </c>
      <c r="U10" s="20">
        <v>2.1767000000000002E-2</v>
      </c>
      <c r="V10" s="20">
        <v>51.75273</v>
      </c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</row>
    <row r="11" spans="2:82" x14ac:dyDescent="0.3">
      <c r="B11" s="17" t="s">
        <v>21</v>
      </c>
      <c r="C11" s="18" t="s">
        <v>22</v>
      </c>
      <c r="D11" s="19" t="s">
        <v>23</v>
      </c>
      <c r="E11" s="20">
        <v>0.21637000000000001</v>
      </c>
      <c r="F11" s="20">
        <v>0</v>
      </c>
      <c r="G11" s="20">
        <v>3.0446999999999998E-2</v>
      </c>
      <c r="H11" s="20">
        <v>9.2279250000000008</v>
      </c>
      <c r="I11" s="20">
        <v>51.023398</v>
      </c>
      <c r="J11" s="20">
        <v>10.744896000000001</v>
      </c>
      <c r="K11" s="20">
        <v>192.94061500000001</v>
      </c>
      <c r="L11" s="20">
        <v>77.609003000000001</v>
      </c>
      <c r="M11" s="20">
        <v>4.8089510000000004</v>
      </c>
      <c r="N11" s="20">
        <v>372.71588599999995</v>
      </c>
      <c r="O11" s="20">
        <v>13.104653000000001</v>
      </c>
      <c r="P11" s="20">
        <v>304.88550200000003</v>
      </c>
      <c r="Q11" s="20">
        <v>4.6096060000000003</v>
      </c>
      <c r="R11" s="20">
        <v>4.5245040000000003</v>
      </c>
      <c r="S11" s="20">
        <v>16.512654999999999</v>
      </c>
      <c r="T11" s="20">
        <v>35.729234000000005</v>
      </c>
      <c r="U11" s="20">
        <v>3.9989000000000004E-2</v>
      </c>
      <c r="V11" s="20">
        <v>1098.7236339999999</v>
      </c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</row>
    <row r="12" spans="2:82" x14ac:dyDescent="0.3">
      <c r="B12" s="17" t="s">
        <v>24</v>
      </c>
      <c r="C12" s="18" t="s">
        <v>25</v>
      </c>
      <c r="D12" s="19" t="s">
        <v>26</v>
      </c>
      <c r="E12" s="20">
        <v>3.0731999999999999E-2</v>
      </c>
      <c r="F12" s="20">
        <v>0</v>
      </c>
      <c r="G12" s="20">
        <v>1.3755E-2</v>
      </c>
      <c r="H12" s="20">
        <v>3.463781</v>
      </c>
      <c r="I12" s="20">
        <v>5.2267570000000001</v>
      </c>
      <c r="J12" s="20">
        <v>0.19183500000000001</v>
      </c>
      <c r="K12" s="20">
        <v>7.7440990000000003</v>
      </c>
      <c r="L12" s="20">
        <v>3.0947459999999998</v>
      </c>
      <c r="M12" s="20">
        <v>1.3147180000000001</v>
      </c>
      <c r="N12" s="20">
        <v>26.017521000000006</v>
      </c>
      <c r="O12" s="20">
        <v>1.349426</v>
      </c>
      <c r="P12" s="20">
        <v>41.600824000000003</v>
      </c>
      <c r="Q12" s="20">
        <v>1.5184520000000001</v>
      </c>
      <c r="R12" s="20">
        <v>2.085512</v>
      </c>
      <c r="S12" s="20">
        <v>11.65888</v>
      </c>
      <c r="T12" s="20">
        <v>25.267406999999999</v>
      </c>
      <c r="U12" s="20">
        <v>4.2152999999999996E-2</v>
      </c>
      <c r="V12" s="20">
        <v>130.620598</v>
      </c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</row>
    <row r="13" spans="2:82" x14ac:dyDescent="0.3">
      <c r="B13" s="17" t="s">
        <v>27</v>
      </c>
      <c r="C13" s="18" t="s">
        <v>28</v>
      </c>
      <c r="D13" s="19" t="s">
        <v>29</v>
      </c>
      <c r="E13" s="20">
        <v>25.262743999999998</v>
      </c>
      <c r="F13" s="20">
        <v>0.14221300000000001</v>
      </c>
      <c r="G13" s="20">
        <v>5.8470000000000001E-2</v>
      </c>
      <c r="H13" s="20">
        <v>0.22455700000000001</v>
      </c>
      <c r="I13" s="20">
        <v>35.443282000000004</v>
      </c>
      <c r="J13" s="20">
        <v>1.0724199999999999</v>
      </c>
      <c r="K13" s="20">
        <v>156.01488699999999</v>
      </c>
      <c r="L13" s="20">
        <v>63.002884999999992</v>
      </c>
      <c r="M13" s="20">
        <v>0.169214</v>
      </c>
      <c r="N13" s="20">
        <v>240.53563800000001</v>
      </c>
      <c r="O13" s="20">
        <v>13.711015</v>
      </c>
      <c r="P13" s="20">
        <v>58.734009</v>
      </c>
      <c r="Q13" s="20">
        <v>1.3282929999999999</v>
      </c>
      <c r="R13" s="20">
        <v>0.57288300000000003</v>
      </c>
      <c r="S13" s="20">
        <v>124.121993</v>
      </c>
      <c r="T13" s="20">
        <v>64.688487999999992</v>
      </c>
      <c r="U13" s="20">
        <v>0.36930600000000002</v>
      </c>
      <c r="V13" s="20">
        <v>785.45229700000016</v>
      </c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2:82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4.8252170000000003</v>
      </c>
      <c r="J14" s="20">
        <v>0</v>
      </c>
      <c r="K14" s="20">
        <v>8.9698290000000007</v>
      </c>
      <c r="L14" s="20">
        <v>39.985670999999996</v>
      </c>
      <c r="M14" s="20">
        <v>1.5217E-2</v>
      </c>
      <c r="N14" s="20">
        <v>0</v>
      </c>
      <c r="O14" s="20">
        <v>0</v>
      </c>
      <c r="P14" s="20">
        <v>0.159499</v>
      </c>
      <c r="Q14" s="20">
        <v>37.657740000000004</v>
      </c>
      <c r="R14" s="20">
        <v>0.71865999999999997</v>
      </c>
      <c r="S14" s="20">
        <v>54.098306999999998</v>
      </c>
      <c r="T14" s="20">
        <v>92.258533999999997</v>
      </c>
      <c r="U14" s="20">
        <v>0</v>
      </c>
      <c r="V14" s="20">
        <v>238.68867399999999</v>
      </c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</row>
    <row r="15" spans="2:82" ht="15" thickBot="1" x14ac:dyDescent="0.35">
      <c r="B15" s="17" t="s">
        <v>33</v>
      </c>
      <c r="C15" s="18" t="s">
        <v>34</v>
      </c>
      <c r="D15" s="19" t="s">
        <v>35</v>
      </c>
      <c r="E15" s="20">
        <v>9.6229999999999996E-3</v>
      </c>
      <c r="F15" s="20">
        <v>0</v>
      </c>
      <c r="G15" s="20">
        <v>1.5271E-2</v>
      </c>
      <c r="H15" s="20">
        <v>0.12199</v>
      </c>
      <c r="I15" s="20">
        <v>0.70459000000000005</v>
      </c>
      <c r="J15" s="20">
        <v>0.91649000000000003</v>
      </c>
      <c r="K15" s="20">
        <v>12.589373999999999</v>
      </c>
      <c r="L15" s="20">
        <v>3.6423909999999999</v>
      </c>
      <c r="M15" s="20">
        <v>0.35308499999999998</v>
      </c>
      <c r="N15" s="20">
        <v>13.912211000000001</v>
      </c>
      <c r="O15" s="20">
        <v>1.820978</v>
      </c>
      <c r="P15" s="20">
        <v>21.444490000000002</v>
      </c>
      <c r="Q15" s="20">
        <v>7.6751999999999987E-2</v>
      </c>
      <c r="R15" s="20">
        <v>4.9487000000000003E-2</v>
      </c>
      <c r="S15" s="20">
        <v>6.7330729999999992</v>
      </c>
      <c r="T15" s="20">
        <v>29.144962000000007</v>
      </c>
      <c r="U15" s="20">
        <v>2.9090000000000001E-2</v>
      </c>
      <c r="V15" s="20">
        <v>91.563856999999999</v>
      </c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</row>
    <row r="16" spans="2:82" ht="15" thickBot="1" x14ac:dyDescent="0.35">
      <c r="B16" s="22">
        <v>2</v>
      </c>
      <c r="C16" s="23" t="s">
        <v>36</v>
      </c>
      <c r="D16" s="24" t="s">
        <v>37</v>
      </c>
      <c r="E16" s="25">
        <v>14.877676000000001</v>
      </c>
      <c r="F16" s="25">
        <v>1.1349419999999999</v>
      </c>
      <c r="G16" s="25">
        <v>3.7519999999999998E-2</v>
      </c>
      <c r="H16" s="25">
        <v>12.661252000000001</v>
      </c>
      <c r="I16" s="25">
        <v>16.483260999999999</v>
      </c>
      <c r="J16" s="25">
        <v>7.0557990000000004</v>
      </c>
      <c r="K16" s="25">
        <v>28.047731999999996</v>
      </c>
      <c r="L16" s="25">
        <v>18.123316000000003</v>
      </c>
      <c r="M16" s="25">
        <v>2.971209</v>
      </c>
      <c r="N16" s="25">
        <v>275.06812600000001</v>
      </c>
      <c r="O16" s="25">
        <v>2.4394749999999998</v>
      </c>
      <c r="P16" s="25">
        <v>136.67546899999999</v>
      </c>
      <c r="Q16" s="25">
        <v>1.4114469999999999</v>
      </c>
      <c r="R16" s="25">
        <v>6.2950520000000001</v>
      </c>
      <c r="S16" s="25">
        <v>83.88213300000001</v>
      </c>
      <c r="T16" s="25">
        <v>291.138192</v>
      </c>
      <c r="U16" s="25">
        <v>7.6363029999999998</v>
      </c>
      <c r="V16" s="25">
        <v>905.93890399999998</v>
      </c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2:82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3.4143E-2</v>
      </c>
      <c r="H17" s="26">
        <v>2.3396810000000001</v>
      </c>
      <c r="I17" s="26">
        <v>9.6646979999999996</v>
      </c>
      <c r="J17" s="26">
        <v>1.0780780000000001</v>
      </c>
      <c r="K17" s="26">
        <v>9.7756150000000002</v>
      </c>
      <c r="L17" s="26">
        <v>13.164315999999999</v>
      </c>
      <c r="M17" s="26">
        <v>1.377E-3</v>
      </c>
      <c r="N17" s="26">
        <v>120.40856400000001</v>
      </c>
      <c r="O17" s="26">
        <v>0.70967499999999994</v>
      </c>
      <c r="P17" s="26">
        <v>56.960735</v>
      </c>
      <c r="Q17" s="26">
        <v>0.30647999999999997</v>
      </c>
      <c r="R17" s="26">
        <v>2.7633000000000001E-2</v>
      </c>
      <c r="S17" s="26">
        <v>10.372695</v>
      </c>
      <c r="T17" s="26">
        <v>113.73776799999999</v>
      </c>
      <c r="U17" s="26">
        <v>0</v>
      </c>
      <c r="V17" s="26">
        <v>338.581458</v>
      </c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</row>
    <row r="18" spans="2:82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3.1630999999999999E-2</v>
      </c>
      <c r="H18" s="26">
        <v>0.86506000000000005</v>
      </c>
      <c r="I18" s="26">
        <v>5.8509500000000001</v>
      </c>
      <c r="J18" s="26">
        <v>0.43856099999999998</v>
      </c>
      <c r="K18" s="26">
        <v>4.467149</v>
      </c>
      <c r="L18" s="26">
        <v>10.175584000000001</v>
      </c>
      <c r="M18" s="26">
        <v>0</v>
      </c>
      <c r="N18" s="26">
        <v>19.078227000000002</v>
      </c>
      <c r="O18" s="26">
        <v>0.29042600000000002</v>
      </c>
      <c r="P18" s="26">
        <v>5.8758229999999987</v>
      </c>
      <c r="Q18" s="26">
        <v>0</v>
      </c>
      <c r="R18" s="26">
        <v>0</v>
      </c>
      <c r="S18" s="26">
        <v>2.6519000000000001E-2</v>
      </c>
      <c r="T18" s="26">
        <v>2.3775490000000001</v>
      </c>
      <c r="U18" s="26">
        <v>0</v>
      </c>
      <c r="V18" s="26">
        <v>49.477478999999995</v>
      </c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</row>
    <row r="19" spans="2:82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2.5119999999999999E-3</v>
      </c>
      <c r="H19" s="26">
        <v>1.474621</v>
      </c>
      <c r="I19" s="26">
        <v>3.78687</v>
      </c>
      <c r="J19" s="26">
        <v>0.639517</v>
      </c>
      <c r="K19" s="26">
        <v>5.2295319999999998</v>
      </c>
      <c r="L19" s="26">
        <v>2.9076110000000002</v>
      </c>
      <c r="M19" s="26">
        <v>1.077E-3</v>
      </c>
      <c r="N19" s="26">
        <v>100.51803600000001</v>
      </c>
      <c r="O19" s="26">
        <v>0.40696500000000002</v>
      </c>
      <c r="P19" s="26">
        <v>50.294657000000001</v>
      </c>
      <c r="Q19" s="26">
        <v>0.30647999999999997</v>
      </c>
      <c r="R19" s="26">
        <v>2.7633000000000001E-2</v>
      </c>
      <c r="S19" s="26">
        <v>7.9994630000000004</v>
      </c>
      <c r="T19" s="26">
        <v>110.61714599999999</v>
      </c>
      <c r="U19" s="26">
        <v>0</v>
      </c>
      <c r="V19" s="26">
        <v>284.21212000000003</v>
      </c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</row>
    <row r="20" spans="2:82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2.6877999999999999E-2</v>
      </c>
      <c r="J20" s="26">
        <v>0</v>
      </c>
      <c r="K20" s="26">
        <v>0</v>
      </c>
      <c r="L20" s="26">
        <v>6.9787000000000002E-2</v>
      </c>
      <c r="M20" s="26">
        <v>0</v>
      </c>
      <c r="N20" s="26">
        <v>0.30003199999999997</v>
      </c>
      <c r="O20" s="26">
        <v>0</v>
      </c>
      <c r="P20" s="26">
        <v>7.3312000000000002E-2</v>
      </c>
      <c r="Q20" s="26">
        <v>0</v>
      </c>
      <c r="R20" s="26">
        <v>0</v>
      </c>
      <c r="S20" s="26">
        <v>1.494953</v>
      </c>
      <c r="T20" s="26">
        <v>1.5147000000000001E-2</v>
      </c>
      <c r="U20" s="26">
        <v>0</v>
      </c>
      <c r="V20" s="26">
        <v>1.9801089999999999</v>
      </c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</row>
    <row r="21" spans="2:82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7.8934000000000004E-2</v>
      </c>
      <c r="L21" s="26">
        <v>1.1334E-2</v>
      </c>
      <c r="M21" s="26">
        <v>2.9999999999999997E-4</v>
      </c>
      <c r="N21" s="26">
        <v>0.51226900000000009</v>
      </c>
      <c r="O21" s="26">
        <v>1.2284E-2</v>
      </c>
      <c r="P21" s="26">
        <v>0.716943</v>
      </c>
      <c r="Q21" s="26">
        <v>0</v>
      </c>
      <c r="R21" s="26">
        <v>0</v>
      </c>
      <c r="S21" s="26">
        <v>0.85175999999999996</v>
      </c>
      <c r="T21" s="26">
        <v>0.72792600000000007</v>
      </c>
      <c r="U21" s="26">
        <v>0</v>
      </c>
      <c r="V21" s="26">
        <v>2.9117500000000001</v>
      </c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</row>
    <row r="22" spans="2:82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4.5399999999999998E-4</v>
      </c>
      <c r="H22" s="26">
        <v>1.3201019999999999</v>
      </c>
      <c r="I22" s="26">
        <v>2.3939140000000001</v>
      </c>
      <c r="J22" s="26">
        <v>0.27804499999999999</v>
      </c>
      <c r="K22" s="26">
        <v>8.719396999999999</v>
      </c>
      <c r="L22" s="26">
        <v>2.231957</v>
      </c>
      <c r="M22" s="26">
        <v>0.67579199999999995</v>
      </c>
      <c r="N22" s="26">
        <v>10.173044000000001</v>
      </c>
      <c r="O22" s="26">
        <v>0.63313399999999997</v>
      </c>
      <c r="P22" s="26">
        <v>15.215766</v>
      </c>
      <c r="Q22" s="26">
        <v>0.10806399999999999</v>
      </c>
      <c r="R22" s="26">
        <v>9.7920000000000004E-3</v>
      </c>
      <c r="S22" s="26">
        <v>3.2891110000000001</v>
      </c>
      <c r="T22" s="26">
        <v>12.034207</v>
      </c>
      <c r="U22" s="26">
        <v>9.2650999999999997E-2</v>
      </c>
      <c r="V22" s="26">
        <v>57.175429999999992</v>
      </c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</row>
    <row r="23" spans="2:82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4.5853999999999999E-2</v>
      </c>
      <c r="I23" s="26">
        <v>6.8780999999999995E-2</v>
      </c>
      <c r="J23" s="26">
        <v>0</v>
      </c>
      <c r="K23" s="26">
        <v>0</v>
      </c>
      <c r="L23" s="26">
        <v>4.169E-3</v>
      </c>
      <c r="M23" s="26">
        <v>0</v>
      </c>
      <c r="N23" s="26">
        <v>0.45437</v>
      </c>
      <c r="O23" s="26">
        <v>0</v>
      </c>
      <c r="P23" s="26">
        <v>0.35640899999999998</v>
      </c>
      <c r="Q23" s="26">
        <v>0</v>
      </c>
      <c r="R23" s="26">
        <v>0</v>
      </c>
      <c r="S23" s="26">
        <v>59.076377999999998</v>
      </c>
      <c r="T23" s="26">
        <v>1.548608</v>
      </c>
      <c r="U23" s="26">
        <v>2.0839999999999999E-3</v>
      </c>
      <c r="V23" s="26">
        <v>61.556653000000004</v>
      </c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</row>
    <row r="24" spans="2:82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6.3539640000000004</v>
      </c>
      <c r="I24" s="26">
        <v>1.069048</v>
      </c>
      <c r="J24" s="26">
        <v>4.7477669999999996</v>
      </c>
      <c r="K24" s="26">
        <v>1.8760000000000001E-3</v>
      </c>
      <c r="L24" s="26">
        <v>0</v>
      </c>
      <c r="M24" s="26">
        <v>0</v>
      </c>
      <c r="N24" s="26">
        <v>104.41393600000001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33.831788000000003</v>
      </c>
      <c r="U24" s="26">
        <v>0</v>
      </c>
      <c r="V24" s="26">
        <v>150.41837900000002</v>
      </c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</row>
    <row r="25" spans="2:82" x14ac:dyDescent="0.3">
      <c r="B25" s="17" t="s">
        <v>62</v>
      </c>
      <c r="C25" s="18" t="s">
        <v>63</v>
      </c>
      <c r="D25" s="19" t="s">
        <v>64</v>
      </c>
      <c r="E25" s="26">
        <v>14.877676000000001</v>
      </c>
      <c r="F25" s="26">
        <v>1.1349419999999999</v>
      </c>
      <c r="G25" s="26">
        <v>2.9229999999999998E-3</v>
      </c>
      <c r="H25" s="26">
        <v>2.6016509999999999</v>
      </c>
      <c r="I25" s="26">
        <v>3.2868200000000001</v>
      </c>
      <c r="J25" s="26">
        <v>0.95190900000000001</v>
      </c>
      <c r="K25" s="26">
        <v>9.5508439999999997</v>
      </c>
      <c r="L25" s="26">
        <v>2.722874</v>
      </c>
      <c r="M25" s="26">
        <v>2.2940399999999999</v>
      </c>
      <c r="N25" s="26">
        <v>39.618212</v>
      </c>
      <c r="O25" s="26">
        <v>1.0966659999999999</v>
      </c>
      <c r="P25" s="26">
        <v>64.142558999999991</v>
      </c>
      <c r="Q25" s="26">
        <v>0.99690299999999998</v>
      </c>
      <c r="R25" s="26">
        <v>6.2576270000000003</v>
      </c>
      <c r="S25" s="26">
        <v>11.143949000000001</v>
      </c>
      <c r="T25" s="26">
        <v>129.98582099999999</v>
      </c>
      <c r="U25" s="26">
        <v>7.5415679999999998</v>
      </c>
      <c r="V25" s="26">
        <v>298.20698399999998</v>
      </c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</row>
    <row r="26" spans="2:82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2.5349999999999999E-3</v>
      </c>
      <c r="H26" s="26">
        <v>0</v>
      </c>
      <c r="I26" s="26">
        <v>0</v>
      </c>
      <c r="J26" s="26">
        <v>0</v>
      </c>
      <c r="K26" s="26">
        <v>2.9840000000000001E-3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8.5208999999999993E-2</v>
      </c>
      <c r="S26" s="26">
        <v>0</v>
      </c>
      <c r="T26" s="26">
        <v>88.666696999999999</v>
      </c>
      <c r="U26" s="26">
        <v>0</v>
      </c>
      <c r="V26" s="26">
        <v>88.757424999999998</v>
      </c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</row>
    <row r="27" spans="2:82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7.0559999999999998E-2</v>
      </c>
      <c r="J27" s="26">
        <v>4.7039999999999998E-2</v>
      </c>
      <c r="K27" s="26">
        <v>0</v>
      </c>
      <c r="L27" s="26">
        <v>4.3119999999999999E-2</v>
      </c>
      <c r="M27" s="26">
        <v>0</v>
      </c>
      <c r="N27" s="26">
        <v>3.3555200000000003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3.5162400000000003</v>
      </c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</row>
    <row r="28" spans="2:82" ht="15" thickBot="1" x14ac:dyDescent="0.35">
      <c r="B28" s="17" t="s">
        <v>71</v>
      </c>
      <c r="C28" s="18" t="s">
        <v>72</v>
      </c>
      <c r="D28" s="21" t="s">
        <v>73</v>
      </c>
      <c r="E28" s="26">
        <v>14.877676000000001</v>
      </c>
      <c r="F28" s="26">
        <v>1.1349419999999999</v>
      </c>
      <c r="G28" s="26">
        <v>3.88E-4</v>
      </c>
      <c r="H28" s="26">
        <v>2.6016509999999999</v>
      </c>
      <c r="I28" s="26">
        <v>3.2162600000000001</v>
      </c>
      <c r="J28" s="26">
        <v>0.90486900000000003</v>
      </c>
      <c r="K28" s="26">
        <v>9.54786</v>
      </c>
      <c r="L28" s="26">
        <v>2.6797540000000004</v>
      </c>
      <c r="M28" s="26">
        <v>2.2940399999999999</v>
      </c>
      <c r="N28" s="26">
        <v>36.262692000000001</v>
      </c>
      <c r="O28" s="26">
        <v>1.0966659999999999</v>
      </c>
      <c r="P28" s="26">
        <v>64.142558999999991</v>
      </c>
      <c r="Q28" s="26">
        <v>0.99690299999999998</v>
      </c>
      <c r="R28" s="26">
        <v>6.1724180000000004</v>
      </c>
      <c r="S28" s="26">
        <v>11.143949000000001</v>
      </c>
      <c r="T28" s="26">
        <v>41.319123999999995</v>
      </c>
      <c r="U28" s="26">
        <v>7.5415679999999998</v>
      </c>
      <c r="V28" s="26">
        <v>205.93331900000001</v>
      </c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</row>
    <row r="29" spans="2:82" ht="15" thickBot="1" x14ac:dyDescent="0.35">
      <c r="B29" s="22">
        <v>3</v>
      </c>
      <c r="C29" s="23" t="s">
        <v>74</v>
      </c>
      <c r="D29" s="24" t="s">
        <v>75</v>
      </c>
      <c r="E29" s="25">
        <v>362.12503800000002</v>
      </c>
      <c r="F29" s="25">
        <v>92.347966</v>
      </c>
      <c r="G29" s="25">
        <v>75.844423000000006</v>
      </c>
      <c r="H29" s="25">
        <v>45.992322999999999</v>
      </c>
      <c r="I29" s="25">
        <v>66.852625000000003</v>
      </c>
      <c r="J29" s="25">
        <v>8.2246389999999998</v>
      </c>
      <c r="K29" s="25">
        <v>246.40019899999999</v>
      </c>
      <c r="L29" s="25">
        <v>138.681568</v>
      </c>
      <c r="M29" s="25">
        <v>17.003489999999999</v>
      </c>
      <c r="N29" s="25">
        <v>332.48772100000008</v>
      </c>
      <c r="O29" s="25">
        <v>9.3742450000000002</v>
      </c>
      <c r="P29" s="25">
        <v>104.78532999999999</v>
      </c>
      <c r="Q29" s="25">
        <v>5.4171040000000001</v>
      </c>
      <c r="R29" s="25">
        <v>2.5800139999999998</v>
      </c>
      <c r="S29" s="25">
        <v>49.578243999999998</v>
      </c>
      <c r="T29" s="25">
        <v>134.27163400000001</v>
      </c>
      <c r="U29" s="25">
        <v>0.99962099999999998</v>
      </c>
      <c r="V29" s="25">
        <v>1692.9661839999999</v>
      </c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</row>
    <row r="30" spans="2:82" x14ac:dyDescent="0.3">
      <c r="B30" s="17" t="s">
        <v>76</v>
      </c>
      <c r="C30" s="18" t="s">
        <v>77</v>
      </c>
      <c r="D30" s="19" t="s">
        <v>78</v>
      </c>
      <c r="E30" s="26">
        <v>113.20696599999999</v>
      </c>
      <c r="F30" s="26">
        <v>17.15681</v>
      </c>
      <c r="G30" s="26">
        <v>2.8712499999999999</v>
      </c>
      <c r="H30" s="26">
        <v>2.0445660000000001</v>
      </c>
      <c r="I30" s="26">
        <v>6.826651</v>
      </c>
      <c r="J30" s="26">
        <v>0.25958700000000001</v>
      </c>
      <c r="K30" s="26">
        <v>0</v>
      </c>
      <c r="L30" s="26">
        <v>14.890560000000001</v>
      </c>
      <c r="M30" s="26">
        <v>0.27344600000000002</v>
      </c>
      <c r="N30" s="26">
        <v>29.891166000000002</v>
      </c>
      <c r="O30" s="26">
        <v>0</v>
      </c>
      <c r="P30" s="26">
        <v>4.4457490000000002</v>
      </c>
      <c r="Q30" s="26">
        <v>0.112674</v>
      </c>
      <c r="R30" s="26">
        <v>3.2889000000000002E-2</v>
      </c>
      <c r="S30" s="26">
        <v>0.74082800000000004</v>
      </c>
      <c r="T30" s="26">
        <v>1.8216740000000002</v>
      </c>
      <c r="U30" s="26">
        <v>0.281862</v>
      </c>
      <c r="V30" s="26">
        <v>194.85667800000002</v>
      </c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</row>
    <row r="31" spans="2:82" x14ac:dyDescent="0.3">
      <c r="B31" s="17" t="s">
        <v>79</v>
      </c>
      <c r="C31" s="18" t="s">
        <v>80</v>
      </c>
      <c r="D31" s="19" t="s">
        <v>81</v>
      </c>
      <c r="E31" s="26">
        <v>0.85299700000000012</v>
      </c>
      <c r="F31" s="26">
        <v>9.0480000000000005E-2</v>
      </c>
      <c r="G31" s="26">
        <v>0</v>
      </c>
      <c r="H31" s="26">
        <v>0.147453</v>
      </c>
      <c r="I31" s="26">
        <v>0</v>
      </c>
      <c r="J31" s="26">
        <v>6.1250000000000002E-3</v>
      </c>
      <c r="K31" s="26">
        <v>4.7829999999999999E-3</v>
      </c>
      <c r="L31" s="26">
        <v>0</v>
      </c>
      <c r="M31" s="26">
        <v>0</v>
      </c>
      <c r="N31" s="26">
        <v>6.0900000000000003E-2</v>
      </c>
      <c r="O31" s="26">
        <v>0</v>
      </c>
      <c r="P31" s="26">
        <v>0</v>
      </c>
      <c r="Q31" s="26">
        <v>1.8010000000000001E-3</v>
      </c>
      <c r="R31" s="26">
        <v>0</v>
      </c>
      <c r="S31" s="26">
        <v>0</v>
      </c>
      <c r="T31" s="26">
        <v>0.15440699999999999</v>
      </c>
      <c r="U31" s="26">
        <v>6.8459999999999997E-3</v>
      </c>
      <c r="V31" s="26">
        <v>1.3257919999999999</v>
      </c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</row>
    <row r="32" spans="2:82" ht="15" thickBot="1" x14ac:dyDescent="0.35">
      <c r="B32" s="27" t="s">
        <v>82</v>
      </c>
      <c r="C32" s="28" t="s">
        <v>83</v>
      </c>
      <c r="D32" s="29" t="s">
        <v>84</v>
      </c>
      <c r="E32" s="30">
        <v>248.06507499999998</v>
      </c>
      <c r="F32" s="30">
        <v>75.100676000000007</v>
      </c>
      <c r="G32" s="30">
        <v>72.973173000000003</v>
      </c>
      <c r="H32" s="30">
        <v>43.800303999999997</v>
      </c>
      <c r="I32" s="30">
        <v>60.025973999999998</v>
      </c>
      <c r="J32" s="30">
        <v>7.9589270000000001</v>
      </c>
      <c r="K32" s="30">
        <v>246.39541600000001</v>
      </c>
      <c r="L32" s="30">
        <v>123.79100800000001</v>
      </c>
      <c r="M32" s="30">
        <v>16.730043999999999</v>
      </c>
      <c r="N32" s="30">
        <v>302.53565500000002</v>
      </c>
      <c r="O32" s="30">
        <v>9.3742450000000002</v>
      </c>
      <c r="P32" s="30">
        <v>100.339581</v>
      </c>
      <c r="Q32" s="30">
        <v>5.3026289999999996</v>
      </c>
      <c r="R32" s="30">
        <v>2.5471249999999999</v>
      </c>
      <c r="S32" s="30">
        <v>48.837415999999997</v>
      </c>
      <c r="T32" s="30">
        <v>132.29555299999998</v>
      </c>
      <c r="U32" s="30">
        <v>0.71091300000000002</v>
      </c>
      <c r="V32" s="30">
        <v>1496.7837139999999</v>
      </c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</row>
    <row r="33" spans="2:82" ht="15.6" thickTop="1" thickBot="1" x14ac:dyDescent="0.35">
      <c r="B33" s="31">
        <v>4</v>
      </c>
      <c r="C33" s="32" t="s">
        <v>85</v>
      </c>
      <c r="D33" s="33" t="s">
        <v>86</v>
      </c>
      <c r="E33" s="34">
        <v>465.57881500000002</v>
      </c>
      <c r="F33" s="34">
        <v>13.667956</v>
      </c>
      <c r="G33" s="34">
        <v>1.7171730000000001</v>
      </c>
      <c r="H33" s="34">
        <v>49.119092999999999</v>
      </c>
      <c r="I33" s="34">
        <v>197.41163900000001</v>
      </c>
      <c r="J33" s="34">
        <v>154.59357700000001</v>
      </c>
      <c r="K33" s="34">
        <v>181.954453</v>
      </c>
      <c r="L33" s="34">
        <v>337.38363600000002</v>
      </c>
      <c r="M33" s="34">
        <v>38.400334000000001</v>
      </c>
      <c r="N33" s="34">
        <v>151.983025</v>
      </c>
      <c r="O33" s="34">
        <v>30.681542</v>
      </c>
      <c r="P33" s="34">
        <v>933.40533300000004</v>
      </c>
      <c r="Q33" s="34">
        <v>791.10332500000004</v>
      </c>
      <c r="R33" s="34">
        <v>832.60615800000005</v>
      </c>
      <c r="S33" s="34">
        <v>281.029695</v>
      </c>
      <c r="T33" s="34">
        <v>3886.4994619999993</v>
      </c>
      <c r="U33" s="34">
        <v>188.737752</v>
      </c>
      <c r="V33" s="34">
        <v>8535.8729679999997</v>
      </c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</row>
    <row r="34" spans="2:82" x14ac:dyDescent="0.3">
      <c r="B34" s="17" t="s">
        <v>87</v>
      </c>
      <c r="C34" s="18" t="s">
        <v>88</v>
      </c>
      <c r="D34" s="19" t="s">
        <v>89</v>
      </c>
      <c r="E34" s="26">
        <v>373.12201899999997</v>
      </c>
      <c r="F34" s="26">
        <v>7.9734579999999999</v>
      </c>
      <c r="G34" s="26">
        <v>0.93042899999999995</v>
      </c>
      <c r="H34" s="26">
        <v>32.113134000000002</v>
      </c>
      <c r="I34" s="26">
        <v>185.96477899999999</v>
      </c>
      <c r="J34" s="26">
        <v>122.04178</v>
      </c>
      <c r="K34" s="26">
        <v>87.331350999999998</v>
      </c>
      <c r="L34" s="26">
        <v>139.28063399999999</v>
      </c>
      <c r="M34" s="26">
        <v>26.765851999999999</v>
      </c>
      <c r="N34" s="26">
        <v>124.96503</v>
      </c>
      <c r="O34" s="26">
        <v>29.674876999999999</v>
      </c>
      <c r="P34" s="26">
        <v>650.72082799999998</v>
      </c>
      <c r="Q34" s="26">
        <v>313.67944899999998</v>
      </c>
      <c r="R34" s="26">
        <v>621.37796100000003</v>
      </c>
      <c r="S34" s="26">
        <v>197.84421</v>
      </c>
      <c r="T34" s="26">
        <v>3355.6155750000003</v>
      </c>
      <c r="U34" s="26">
        <v>133.06893400000001</v>
      </c>
      <c r="V34" s="26">
        <v>6402.4703</v>
      </c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</row>
    <row r="35" spans="2:82" x14ac:dyDescent="0.3">
      <c r="B35" s="17" t="s">
        <v>90</v>
      </c>
      <c r="C35" s="18" t="s">
        <v>91</v>
      </c>
      <c r="D35" s="21" t="s">
        <v>92</v>
      </c>
      <c r="E35" s="26">
        <v>0.66859100000000005</v>
      </c>
      <c r="F35" s="26">
        <v>2.7E-2</v>
      </c>
      <c r="G35" s="26">
        <v>6.4379000000000006E-2</v>
      </c>
      <c r="H35" s="26">
        <v>0.26471099999999997</v>
      </c>
      <c r="I35" s="26">
        <v>39.503928999999999</v>
      </c>
      <c r="J35" s="26">
        <v>3.522723</v>
      </c>
      <c r="K35" s="26">
        <v>9.1451700000000002</v>
      </c>
      <c r="L35" s="26">
        <v>4.9680079999999993</v>
      </c>
      <c r="M35" s="26">
        <v>0.84775699999999998</v>
      </c>
      <c r="N35" s="26">
        <v>1.4129900000000002</v>
      </c>
      <c r="O35" s="26">
        <v>2.0449999999999999E-2</v>
      </c>
      <c r="P35" s="26">
        <v>16.209623000000001</v>
      </c>
      <c r="Q35" s="26">
        <v>21.196213</v>
      </c>
      <c r="R35" s="26">
        <v>106.855701</v>
      </c>
      <c r="S35" s="26">
        <v>7.4306460000000003</v>
      </c>
      <c r="T35" s="26">
        <v>48.449156000000002</v>
      </c>
      <c r="U35" s="26">
        <v>2.7732130000000002</v>
      </c>
      <c r="V35" s="26">
        <v>263.36025999999998</v>
      </c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</row>
    <row r="36" spans="2:82" x14ac:dyDescent="0.3">
      <c r="B36" s="17" t="s">
        <v>93</v>
      </c>
      <c r="C36" s="18" t="s">
        <v>94</v>
      </c>
      <c r="D36" s="21" t="s">
        <v>95</v>
      </c>
      <c r="E36" s="26">
        <v>43.712273999999994</v>
      </c>
      <c r="F36" s="26">
        <v>1.534</v>
      </c>
      <c r="G36" s="26">
        <v>0.14318700000000001</v>
      </c>
      <c r="H36" s="26">
        <v>3.9709850000000002</v>
      </c>
      <c r="I36" s="26">
        <v>16.808395999999998</v>
      </c>
      <c r="J36" s="26">
        <v>4.6701360000000003</v>
      </c>
      <c r="K36" s="26">
        <v>5.1679310000000003</v>
      </c>
      <c r="L36" s="26">
        <v>31.493780000000001</v>
      </c>
      <c r="M36" s="26">
        <v>9.8958759999999995</v>
      </c>
      <c r="N36" s="26">
        <v>3.6627680000000002</v>
      </c>
      <c r="O36" s="26">
        <v>1.8249139999999999</v>
      </c>
      <c r="P36" s="26">
        <v>30.297848999999999</v>
      </c>
      <c r="Q36" s="26">
        <v>68.330643999999992</v>
      </c>
      <c r="R36" s="26">
        <v>115.930311</v>
      </c>
      <c r="S36" s="26">
        <v>151.31324899999998</v>
      </c>
      <c r="T36" s="26">
        <v>981.38293899999996</v>
      </c>
      <c r="U36" s="26">
        <v>42.346857999999997</v>
      </c>
      <c r="V36" s="26">
        <v>1512.486097</v>
      </c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</row>
    <row r="37" spans="2:82" x14ac:dyDescent="0.3">
      <c r="B37" s="17" t="s">
        <v>96</v>
      </c>
      <c r="C37" s="18" t="s">
        <v>97</v>
      </c>
      <c r="D37" s="21" t="s">
        <v>98</v>
      </c>
      <c r="E37" s="26">
        <v>328.74115400000005</v>
      </c>
      <c r="F37" s="26">
        <v>6.412458</v>
      </c>
      <c r="G37" s="26">
        <v>0.72286300000000003</v>
      </c>
      <c r="H37" s="26">
        <v>27.877437999999998</v>
      </c>
      <c r="I37" s="26">
        <v>129.65245400000001</v>
      </c>
      <c r="J37" s="26">
        <v>113.848921</v>
      </c>
      <c r="K37" s="26">
        <v>73.018250000000009</v>
      </c>
      <c r="L37" s="26">
        <v>102.81884599999999</v>
      </c>
      <c r="M37" s="26">
        <v>16.022219</v>
      </c>
      <c r="N37" s="26">
        <v>119.88927199999999</v>
      </c>
      <c r="O37" s="26">
        <v>27.829512999999999</v>
      </c>
      <c r="P37" s="26">
        <v>604.21335599999998</v>
      </c>
      <c r="Q37" s="26">
        <v>224.152592</v>
      </c>
      <c r="R37" s="26">
        <v>398.591949</v>
      </c>
      <c r="S37" s="26">
        <v>39.100315000000002</v>
      </c>
      <c r="T37" s="26">
        <v>2325.7834800000001</v>
      </c>
      <c r="U37" s="26">
        <v>87.948862999999989</v>
      </c>
      <c r="V37" s="26">
        <v>4626.6239429999996</v>
      </c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</row>
    <row r="38" spans="2:82" x14ac:dyDescent="0.3">
      <c r="B38" s="17" t="s">
        <v>99</v>
      </c>
      <c r="C38" s="18" t="s">
        <v>100</v>
      </c>
      <c r="D38" s="19" t="s">
        <v>101</v>
      </c>
      <c r="E38" s="26">
        <v>92.456795999999997</v>
      </c>
      <c r="F38" s="26">
        <v>5.6944980000000003</v>
      </c>
      <c r="G38" s="26">
        <v>0.786744</v>
      </c>
      <c r="H38" s="26">
        <v>17.005959000000001</v>
      </c>
      <c r="I38" s="26">
        <v>11.446859999999999</v>
      </c>
      <c r="J38" s="26">
        <v>32.551797000000001</v>
      </c>
      <c r="K38" s="26">
        <v>94.623102000000003</v>
      </c>
      <c r="L38" s="26">
        <v>198.103002</v>
      </c>
      <c r="M38" s="26">
        <v>11.634482</v>
      </c>
      <c r="N38" s="26">
        <v>27.017995000000003</v>
      </c>
      <c r="O38" s="26">
        <v>1.0066649999999999</v>
      </c>
      <c r="P38" s="26">
        <v>282.68450499999994</v>
      </c>
      <c r="Q38" s="26">
        <v>477.42387600000006</v>
      </c>
      <c r="R38" s="26">
        <v>211.22819699999999</v>
      </c>
      <c r="S38" s="26">
        <v>83.185485</v>
      </c>
      <c r="T38" s="26">
        <v>530.88388700000007</v>
      </c>
      <c r="U38" s="26">
        <v>55.668818000000002</v>
      </c>
      <c r="V38" s="26">
        <v>2133.4026680000002</v>
      </c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</row>
    <row r="39" spans="2:82" x14ac:dyDescent="0.3">
      <c r="B39" s="17" t="s">
        <v>102</v>
      </c>
      <c r="C39" s="18" t="s">
        <v>103</v>
      </c>
      <c r="D39" s="21" t="s">
        <v>104</v>
      </c>
      <c r="E39" s="26">
        <v>2.321679</v>
      </c>
      <c r="F39" s="26">
        <v>0.77535799999999999</v>
      </c>
      <c r="G39" s="26">
        <v>3.5739999999999999E-3</v>
      </c>
      <c r="H39" s="26">
        <v>0.35750499999999996</v>
      </c>
      <c r="I39" s="26">
        <v>0.44628299999999999</v>
      </c>
      <c r="J39" s="26">
        <v>0.84238500000000005</v>
      </c>
      <c r="K39" s="26">
        <v>4.0501459999999998</v>
      </c>
      <c r="L39" s="26">
        <v>6.9434709999999997</v>
      </c>
      <c r="M39" s="26">
        <v>0.88116799999999995</v>
      </c>
      <c r="N39" s="26">
        <v>1.1156219999999999</v>
      </c>
      <c r="O39" s="26">
        <v>0.26641599999999999</v>
      </c>
      <c r="P39" s="26">
        <v>4.4514139999999998</v>
      </c>
      <c r="Q39" s="26">
        <v>73.451650999999998</v>
      </c>
      <c r="R39" s="26">
        <v>3.724281</v>
      </c>
      <c r="S39" s="26">
        <v>2.8446020000000001</v>
      </c>
      <c r="T39" s="26">
        <v>51.018885999999995</v>
      </c>
      <c r="U39" s="26">
        <v>0.68484699999999998</v>
      </c>
      <c r="V39" s="26">
        <v>154.17928799999999</v>
      </c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</row>
    <row r="40" spans="2:82" ht="16.8" customHeight="1" x14ac:dyDescent="0.3">
      <c r="B40" s="17" t="s">
        <v>105</v>
      </c>
      <c r="C40" s="18" t="s">
        <v>106</v>
      </c>
      <c r="D40" s="21" t="s">
        <v>107</v>
      </c>
      <c r="E40" s="26">
        <v>87.351290000000006</v>
      </c>
      <c r="F40" s="26">
        <v>3.1204900000000002</v>
      </c>
      <c r="G40" s="26">
        <v>0.38953100000000002</v>
      </c>
      <c r="H40" s="26">
        <v>12.458311999999999</v>
      </c>
      <c r="I40" s="26">
        <v>3.493322</v>
      </c>
      <c r="J40" s="26">
        <v>1.7797050000000001</v>
      </c>
      <c r="K40" s="26">
        <v>0</v>
      </c>
      <c r="L40" s="26">
        <v>122.96255199999999</v>
      </c>
      <c r="M40" s="26">
        <v>8.3887999999999998</v>
      </c>
      <c r="N40" s="26">
        <v>0.66870600000000002</v>
      </c>
      <c r="O40" s="26">
        <v>2.2669999999999999E-3</v>
      </c>
      <c r="P40" s="26">
        <v>2.12826</v>
      </c>
      <c r="Q40" s="26">
        <v>154.18928</v>
      </c>
      <c r="R40" s="26">
        <v>62.684711999999998</v>
      </c>
      <c r="S40" s="26">
        <v>19.692112000000002</v>
      </c>
      <c r="T40" s="26">
        <v>195.87425900000002</v>
      </c>
      <c r="U40" s="26">
        <v>49.028223999999994</v>
      </c>
      <c r="V40" s="26">
        <v>724.21182199999998</v>
      </c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</row>
    <row r="41" spans="2:82" ht="15" thickBot="1" x14ac:dyDescent="0.35">
      <c r="B41" s="35" t="s">
        <v>108</v>
      </c>
      <c r="C41" s="36" t="s">
        <v>109</v>
      </c>
      <c r="D41" s="37" t="s">
        <v>110</v>
      </c>
      <c r="E41" s="38">
        <v>2.7838270000000001</v>
      </c>
      <c r="F41" s="38">
        <v>1.7986500000000001</v>
      </c>
      <c r="G41" s="38">
        <v>0.39363900000000002</v>
      </c>
      <c r="H41" s="38">
        <v>4.1901419999999998</v>
      </c>
      <c r="I41" s="38">
        <v>7.5072549999999998</v>
      </c>
      <c r="J41" s="38">
        <v>29.929707000000001</v>
      </c>
      <c r="K41" s="38">
        <v>90.572956000000005</v>
      </c>
      <c r="L41" s="38">
        <v>68.196978999999999</v>
      </c>
      <c r="M41" s="38">
        <v>2.3645139999999998</v>
      </c>
      <c r="N41" s="38">
        <v>25.233667000000001</v>
      </c>
      <c r="O41" s="38">
        <v>0.73798200000000003</v>
      </c>
      <c r="P41" s="38">
        <v>276.10483099999999</v>
      </c>
      <c r="Q41" s="38">
        <v>249.78294500000001</v>
      </c>
      <c r="R41" s="38">
        <v>144.81920400000001</v>
      </c>
      <c r="S41" s="38">
        <v>60.648770999999996</v>
      </c>
      <c r="T41" s="38">
        <v>283.99074200000001</v>
      </c>
      <c r="U41" s="38">
        <v>5.9557470000000006</v>
      </c>
      <c r="V41" s="38">
        <v>1255.0115579999999</v>
      </c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</row>
    <row r="42" spans="2:82" ht="15" thickBot="1" x14ac:dyDescent="0.35">
      <c r="B42" s="39">
        <v>5</v>
      </c>
      <c r="C42" s="40" t="s">
        <v>111</v>
      </c>
      <c r="D42" s="41" t="s">
        <v>112</v>
      </c>
      <c r="E42" s="42">
        <v>178.023698</v>
      </c>
      <c r="F42" s="42">
        <v>6.3522999999999996</v>
      </c>
      <c r="G42" s="42">
        <v>0.80610700000000002</v>
      </c>
      <c r="H42" s="42">
        <v>8.6451820000000001</v>
      </c>
      <c r="I42" s="42">
        <v>2.5321950000000002</v>
      </c>
      <c r="J42" s="42">
        <v>9.6525370000000006</v>
      </c>
      <c r="K42" s="42">
        <v>3.5283370000000001</v>
      </c>
      <c r="L42" s="42">
        <v>8.6982339999999994</v>
      </c>
      <c r="M42" s="42">
        <v>13.29458</v>
      </c>
      <c r="N42" s="42">
        <v>140.01544699999999</v>
      </c>
      <c r="O42" s="42">
        <v>0.545624</v>
      </c>
      <c r="P42" s="42">
        <v>10.220239000000001</v>
      </c>
      <c r="Q42" s="42">
        <v>15.231144</v>
      </c>
      <c r="R42" s="42">
        <v>50.204385000000002</v>
      </c>
      <c r="S42" s="42">
        <v>6.0025339999999998</v>
      </c>
      <c r="T42" s="42">
        <v>89.384679000000006</v>
      </c>
      <c r="U42" s="42">
        <v>41.028275000000001</v>
      </c>
      <c r="V42" s="42">
        <v>584.16549700000007</v>
      </c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</row>
    <row r="43" spans="2:82" ht="15" thickBot="1" x14ac:dyDescent="0.35">
      <c r="B43" s="22">
        <v>6</v>
      </c>
      <c r="C43" s="23" t="s">
        <v>113</v>
      </c>
      <c r="D43" s="24" t="s">
        <v>114</v>
      </c>
      <c r="E43" s="25">
        <v>304.38542100000001</v>
      </c>
      <c r="F43" s="25">
        <v>11.497052</v>
      </c>
      <c r="G43" s="25">
        <v>0.36217700000000003</v>
      </c>
      <c r="H43" s="25">
        <v>27.598846999999999</v>
      </c>
      <c r="I43" s="25">
        <v>59.739136999999999</v>
      </c>
      <c r="J43" s="25">
        <v>206.758723</v>
      </c>
      <c r="K43" s="25">
        <v>421.91170999999997</v>
      </c>
      <c r="L43" s="25">
        <v>525.91146000000003</v>
      </c>
      <c r="M43" s="25">
        <v>28.286484999999999</v>
      </c>
      <c r="N43" s="25">
        <v>140.41588100000001</v>
      </c>
      <c r="O43" s="25">
        <v>7.3320499999999997</v>
      </c>
      <c r="P43" s="25">
        <v>395.91541200000006</v>
      </c>
      <c r="Q43" s="25">
        <v>1684.987304</v>
      </c>
      <c r="R43" s="25">
        <v>945.59578799999997</v>
      </c>
      <c r="S43" s="25">
        <v>412.73737600000004</v>
      </c>
      <c r="T43" s="25">
        <v>3211.967568</v>
      </c>
      <c r="U43" s="25">
        <v>228.33237300000002</v>
      </c>
      <c r="V43" s="25">
        <v>8613.7347639999989</v>
      </c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</row>
    <row r="44" spans="2:82" x14ac:dyDescent="0.3">
      <c r="B44" s="17" t="s">
        <v>115</v>
      </c>
      <c r="C44" s="18" t="s">
        <v>116</v>
      </c>
      <c r="D44" s="19" t="s">
        <v>117</v>
      </c>
      <c r="E44" s="26">
        <v>249.07309599999996</v>
      </c>
      <c r="F44" s="26">
        <v>11.276472</v>
      </c>
      <c r="G44" s="26">
        <v>0.141932</v>
      </c>
      <c r="H44" s="26">
        <v>12.407423</v>
      </c>
      <c r="I44" s="26">
        <v>26.341740000000001</v>
      </c>
      <c r="J44" s="26">
        <v>49.703842999999999</v>
      </c>
      <c r="K44" s="26">
        <v>377.23013000000003</v>
      </c>
      <c r="L44" s="26">
        <v>372.24991599999998</v>
      </c>
      <c r="M44" s="26">
        <v>16.731162000000001</v>
      </c>
      <c r="N44" s="26">
        <v>52.693433000000013</v>
      </c>
      <c r="O44" s="26">
        <v>1.8373269999999999</v>
      </c>
      <c r="P44" s="26">
        <v>106.66683300000001</v>
      </c>
      <c r="Q44" s="26">
        <v>287.67484899999999</v>
      </c>
      <c r="R44" s="26">
        <v>339.847511</v>
      </c>
      <c r="S44" s="26">
        <v>224.350324</v>
      </c>
      <c r="T44" s="26">
        <v>973.90111799999988</v>
      </c>
      <c r="U44" s="26">
        <v>18.294855999999999</v>
      </c>
      <c r="V44" s="26">
        <v>3120.4219649999995</v>
      </c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</row>
    <row r="45" spans="2:82" x14ac:dyDescent="0.3">
      <c r="B45" s="17" t="s">
        <v>118</v>
      </c>
      <c r="C45" s="18" t="s">
        <v>119</v>
      </c>
      <c r="D45" s="21" t="s">
        <v>120</v>
      </c>
      <c r="E45" s="26">
        <v>22.611355</v>
      </c>
      <c r="F45" s="26">
        <v>1.724866</v>
      </c>
      <c r="G45" s="26">
        <v>2.0167000000000001E-2</v>
      </c>
      <c r="H45" s="26">
        <v>1.8571839999999999</v>
      </c>
      <c r="I45" s="26">
        <v>3.940318</v>
      </c>
      <c r="J45" s="26">
        <v>2.625874</v>
      </c>
      <c r="K45" s="26">
        <v>32.403452000000001</v>
      </c>
      <c r="L45" s="26">
        <v>84.061814999999996</v>
      </c>
      <c r="M45" s="26">
        <v>0.15808900000000001</v>
      </c>
      <c r="N45" s="26">
        <v>14.861675999999999</v>
      </c>
      <c r="O45" s="26">
        <v>6.1499999999999999E-2</v>
      </c>
      <c r="P45" s="26">
        <v>0.83201999999999998</v>
      </c>
      <c r="Q45" s="26">
        <v>5.5012540000000003</v>
      </c>
      <c r="R45" s="26">
        <v>0.78075000000000006</v>
      </c>
      <c r="S45" s="26">
        <v>0.22751199999999999</v>
      </c>
      <c r="T45" s="26">
        <v>3.6582179999999997</v>
      </c>
      <c r="U45" s="26">
        <v>1.0017309999999999</v>
      </c>
      <c r="V45" s="26">
        <v>176.32778099999996</v>
      </c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</row>
    <row r="46" spans="2:82" x14ac:dyDescent="0.3">
      <c r="B46" s="17" t="s">
        <v>121</v>
      </c>
      <c r="C46" s="18" t="s">
        <v>122</v>
      </c>
      <c r="D46" s="21" t="s">
        <v>123</v>
      </c>
      <c r="E46" s="26">
        <v>3.881291</v>
      </c>
      <c r="F46" s="26">
        <v>0.19800000000000001</v>
      </c>
      <c r="G46" s="26">
        <v>1.4846E-2</v>
      </c>
      <c r="H46" s="26">
        <v>0.77971899999999994</v>
      </c>
      <c r="I46" s="26">
        <v>6.1545019999999999</v>
      </c>
      <c r="J46" s="26">
        <v>29.343675999999999</v>
      </c>
      <c r="K46" s="26">
        <v>25.499711999999999</v>
      </c>
      <c r="L46" s="26">
        <v>62.456448999999999</v>
      </c>
      <c r="M46" s="26">
        <v>0.163244</v>
      </c>
      <c r="N46" s="26">
        <v>7.0659390000000002</v>
      </c>
      <c r="O46" s="26">
        <v>3.4511E-2</v>
      </c>
      <c r="P46" s="26">
        <v>0.64909600000000012</v>
      </c>
      <c r="Q46" s="26">
        <v>4.3441660000000004</v>
      </c>
      <c r="R46" s="26">
        <v>19.932824</v>
      </c>
      <c r="S46" s="26">
        <v>6.9481649999999995</v>
      </c>
      <c r="T46" s="26">
        <v>4.5051109999999994</v>
      </c>
      <c r="U46" s="26">
        <v>1.0298640000000001</v>
      </c>
      <c r="V46" s="26">
        <v>173.00111499999997</v>
      </c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2:82" x14ac:dyDescent="0.3">
      <c r="B47" s="17" t="s">
        <v>124</v>
      </c>
      <c r="C47" s="18" t="s">
        <v>125</v>
      </c>
      <c r="D47" s="21" t="s">
        <v>126</v>
      </c>
      <c r="E47" s="26">
        <v>4.9717159999999998</v>
      </c>
      <c r="F47" s="26">
        <v>9.8174999999999998E-2</v>
      </c>
      <c r="G47" s="26">
        <v>0</v>
      </c>
      <c r="H47" s="26">
        <v>7.5824000000000003E-2</v>
      </c>
      <c r="I47" s="26">
        <v>3.5682999999999998</v>
      </c>
      <c r="J47" s="26">
        <v>2.9860470000000001</v>
      </c>
      <c r="K47" s="26">
        <v>190.53216600000002</v>
      </c>
      <c r="L47" s="26">
        <v>126.435333</v>
      </c>
      <c r="M47" s="26">
        <v>0.24115800000000001</v>
      </c>
      <c r="N47" s="26">
        <v>0.21188199999999999</v>
      </c>
      <c r="O47" s="26">
        <v>1.0097999999999999E-2</v>
      </c>
      <c r="P47" s="26">
        <v>12.354687</v>
      </c>
      <c r="Q47" s="26">
        <v>22.593926</v>
      </c>
      <c r="R47" s="26">
        <v>185.02230599999999</v>
      </c>
      <c r="S47" s="26">
        <v>85.318202999999997</v>
      </c>
      <c r="T47" s="26">
        <v>128.296573</v>
      </c>
      <c r="U47" s="26">
        <v>0.95089500000000005</v>
      </c>
      <c r="V47" s="26">
        <v>763.66728899999998</v>
      </c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</row>
    <row r="48" spans="2:82" x14ac:dyDescent="0.3">
      <c r="B48" s="17" t="s">
        <v>127</v>
      </c>
      <c r="C48" s="18" t="s">
        <v>128</v>
      </c>
      <c r="D48" s="21" t="s">
        <v>129</v>
      </c>
      <c r="E48" s="26">
        <v>217.608734</v>
      </c>
      <c r="F48" s="26">
        <v>9.2554309999999997</v>
      </c>
      <c r="G48" s="26">
        <v>0.106919</v>
      </c>
      <c r="H48" s="26">
        <v>9.6946960000000004</v>
      </c>
      <c r="I48" s="26">
        <v>12.67862</v>
      </c>
      <c r="J48" s="26">
        <v>14.748246</v>
      </c>
      <c r="K48" s="26">
        <v>128.79480000000001</v>
      </c>
      <c r="L48" s="26">
        <v>99.296319000000011</v>
      </c>
      <c r="M48" s="26">
        <v>16.168671</v>
      </c>
      <c r="N48" s="26">
        <v>30.553935999999997</v>
      </c>
      <c r="O48" s="26">
        <v>1.7312179999999999</v>
      </c>
      <c r="P48" s="26">
        <v>92.831029999999998</v>
      </c>
      <c r="Q48" s="26">
        <v>255.23550299999999</v>
      </c>
      <c r="R48" s="26">
        <v>134.11163099999999</v>
      </c>
      <c r="S48" s="26">
        <v>131.85644400000001</v>
      </c>
      <c r="T48" s="26">
        <v>837.44121600000005</v>
      </c>
      <c r="U48" s="26">
        <v>15.312366000000001</v>
      </c>
      <c r="V48" s="26">
        <v>2007.4257800000005</v>
      </c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</row>
    <row r="49" spans="2:82" x14ac:dyDescent="0.3">
      <c r="B49" s="17" t="s">
        <v>130</v>
      </c>
      <c r="C49" s="18" t="s">
        <v>131</v>
      </c>
      <c r="D49" s="19" t="s">
        <v>132</v>
      </c>
      <c r="E49" s="26">
        <v>5.2294700000000001</v>
      </c>
      <c r="F49" s="26">
        <v>7.2999999999999995E-2</v>
      </c>
      <c r="G49" s="26">
        <v>0.102061</v>
      </c>
      <c r="H49" s="26">
        <v>1.2119E-2</v>
      </c>
      <c r="I49" s="26">
        <v>0</v>
      </c>
      <c r="J49" s="26">
        <v>0</v>
      </c>
      <c r="K49" s="26">
        <v>0</v>
      </c>
      <c r="L49" s="26">
        <v>58.721830000000004</v>
      </c>
      <c r="M49" s="26">
        <v>4.3748810000000002</v>
      </c>
      <c r="N49" s="26">
        <v>2.7768000000000001E-2</v>
      </c>
      <c r="O49" s="26">
        <v>0</v>
      </c>
      <c r="P49" s="26">
        <v>0</v>
      </c>
      <c r="Q49" s="26">
        <v>1310.2235409999998</v>
      </c>
      <c r="R49" s="26">
        <v>440.40768000000003</v>
      </c>
      <c r="S49" s="26">
        <v>0.37576300000000001</v>
      </c>
      <c r="T49" s="26">
        <v>636.15956899999992</v>
      </c>
      <c r="U49" s="26">
        <v>8.5866070000000008</v>
      </c>
      <c r="V49" s="26">
        <v>2464.2942889999999</v>
      </c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</row>
    <row r="50" spans="2:82" x14ac:dyDescent="0.3">
      <c r="B50" s="17" t="s">
        <v>133</v>
      </c>
      <c r="C50" s="18" t="s">
        <v>134</v>
      </c>
      <c r="D50" s="21" t="s">
        <v>135</v>
      </c>
      <c r="E50" s="26">
        <v>0.42395300000000002</v>
      </c>
      <c r="F50" s="26">
        <v>0</v>
      </c>
      <c r="G50" s="26">
        <v>0</v>
      </c>
      <c r="H50" s="26">
        <v>9.3099999999999997E-4</v>
      </c>
      <c r="I50" s="26">
        <v>0</v>
      </c>
      <c r="J50" s="26">
        <v>0</v>
      </c>
      <c r="K50" s="26">
        <v>0</v>
      </c>
      <c r="L50" s="26">
        <v>9.9684010000000001</v>
      </c>
      <c r="M50" s="26">
        <v>2.9373070000000001</v>
      </c>
      <c r="N50" s="26">
        <v>2.6487E-2</v>
      </c>
      <c r="O50" s="26">
        <v>0</v>
      </c>
      <c r="P50" s="26">
        <v>0</v>
      </c>
      <c r="Q50" s="26">
        <v>533.30459300000007</v>
      </c>
      <c r="R50" s="26">
        <v>45.841726999999999</v>
      </c>
      <c r="S50" s="26">
        <v>0.32341000000000003</v>
      </c>
      <c r="T50" s="26">
        <v>357.597917</v>
      </c>
      <c r="U50" s="26">
        <v>6.1099480000000002</v>
      </c>
      <c r="V50" s="26">
        <v>956.534674</v>
      </c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</row>
    <row r="51" spans="2:82" x14ac:dyDescent="0.3">
      <c r="B51" s="17" t="s">
        <v>136</v>
      </c>
      <c r="C51" s="18" t="s">
        <v>137</v>
      </c>
      <c r="D51" s="21" t="s">
        <v>138</v>
      </c>
      <c r="E51" s="26">
        <v>0.10403700000000002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48.689878999999998</v>
      </c>
      <c r="M51" s="26">
        <v>0.65746899999999997</v>
      </c>
      <c r="N51" s="26">
        <v>0</v>
      </c>
      <c r="O51" s="26">
        <v>0</v>
      </c>
      <c r="P51" s="26">
        <v>0</v>
      </c>
      <c r="Q51" s="26">
        <v>593.37163600000008</v>
      </c>
      <c r="R51" s="26">
        <v>48.844265999999998</v>
      </c>
      <c r="S51" s="26">
        <v>5.2352999999999997E-2</v>
      </c>
      <c r="T51" s="26">
        <v>192.79156800000001</v>
      </c>
      <c r="U51" s="26">
        <v>0.40921799999999997</v>
      </c>
      <c r="V51" s="26">
        <v>884.92042600000002</v>
      </c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</row>
    <row r="52" spans="2:82" x14ac:dyDescent="0.3">
      <c r="B52" s="17" t="s">
        <v>139</v>
      </c>
      <c r="C52" s="18" t="s">
        <v>140</v>
      </c>
      <c r="D52" s="21" t="s">
        <v>141</v>
      </c>
      <c r="E52" s="26">
        <v>4.6043599999999998</v>
      </c>
      <c r="F52" s="26">
        <v>5.74E-2</v>
      </c>
      <c r="G52" s="26">
        <v>0.102061</v>
      </c>
      <c r="H52" s="26">
        <v>1.1188E-2</v>
      </c>
      <c r="I52" s="26">
        <v>0</v>
      </c>
      <c r="J52" s="26">
        <v>0</v>
      </c>
      <c r="K52" s="26">
        <v>0</v>
      </c>
      <c r="L52" s="26">
        <v>6.3549999999999995E-2</v>
      </c>
      <c r="M52" s="26">
        <v>0.72916000000000003</v>
      </c>
      <c r="N52" s="26">
        <v>1.281E-3</v>
      </c>
      <c r="O52" s="26">
        <v>0</v>
      </c>
      <c r="P52" s="26">
        <v>0</v>
      </c>
      <c r="Q52" s="26">
        <v>179.11420799999999</v>
      </c>
      <c r="R52" s="26">
        <v>334.48862100000002</v>
      </c>
      <c r="S52" s="26">
        <v>0</v>
      </c>
      <c r="T52" s="26">
        <v>72.410117999999997</v>
      </c>
      <c r="U52" s="26">
        <v>1.9854100000000001</v>
      </c>
      <c r="V52" s="26">
        <v>593.56735700000002</v>
      </c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</row>
    <row r="53" spans="2:82" x14ac:dyDescent="0.3">
      <c r="B53" s="17" t="s">
        <v>142</v>
      </c>
      <c r="C53" s="18" t="s">
        <v>143</v>
      </c>
      <c r="D53" s="21" t="s">
        <v>144</v>
      </c>
      <c r="E53" s="26">
        <v>9.7119999999999998E-2</v>
      </c>
      <c r="F53" s="26">
        <v>1.5599999999999999E-2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5.0944999999999997E-2</v>
      </c>
      <c r="N53" s="26">
        <v>0</v>
      </c>
      <c r="O53" s="26">
        <v>0</v>
      </c>
      <c r="P53" s="26">
        <v>0</v>
      </c>
      <c r="Q53" s="26">
        <v>4.4331040000000002</v>
      </c>
      <c r="R53" s="26">
        <v>11.233066000000001</v>
      </c>
      <c r="S53" s="26">
        <v>0</v>
      </c>
      <c r="T53" s="26">
        <v>13.359966</v>
      </c>
      <c r="U53" s="26">
        <v>8.2030999999999993E-2</v>
      </c>
      <c r="V53" s="26">
        <v>29.271832000000003</v>
      </c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</row>
    <row r="54" spans="2:82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0.20108799999999999</v>
      </c>
      <c r="N54" s="26">
        <v>0</v>
      </c>
      <c r="O54" s="26">
        <v>0</v>
      </c>
      <c r="P54" s="26">
        <v>0</v>
      </c>
      <c r="Q54" s="26">
        <v>2.3340139999999998</v>
      </c>
      <c r="R54" s="26">
        <v>0</v>
      </c>
      <c r="S54" s="26">
        <v>0</v>
      </c>
      <c r="T54" s="26">
        <v>188.59304699999998</v>
      </c>
      <c r="U54" s="26">
        <v>197.06542200000001</v>
      </c>
      <c r="V54" s="26">
        <v>388.19357100000002</v>
      </c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</row>
    <row r="55" spans="2:82" x14ac:dyDescent="0.3">
      <c r="B55" s="17" t="s">
        <v>148</v>
      </c>
      <c r="C55" s="18" t="s">
        <v>149</v>
      </c>
      <c r="D55" s="19" t="s">
        <v>150</v>
      </c>
      <c r="E55" s="26">
        <v>50.032066999999998</v>
      </c>
      <c r="F55" s="26">
        <v>0.14757999999999999</v>
      </c>
      <c r="G55" s="26">
        <v>0.118184</v>
      </c>
      <c r="H55" s="26">
        <v>15.025484000000001</v>
      </c>
      <c r="I55" s="26">
        <v>25.611999999999998</v>
      </c>
      <c r="J55" s="26">
        <v>151.75195500000001</v>
      </c>
      <c r="K55" s="26">
        <v>21.849648000000002</v>
      </c>
      <c r="L55" s="26">
        <v>75.193815000000001</v>
      </c>
      <c r="M55" s="26">
        <v>5.8503020000000001</v>
      </c>
      <c r="N55" s="26">
        <v>83.587223999999992</v>
      </c>
      <c r="O55" s="26">
        <v>2.88822</v>
      </c>
      <c r="P55" s="26">
        <v>157.733282</v>
      </c>
      <c r="Q55" s="26">
        <v>70.420468999999997</v>
      </c>
      <c r="R55" s="26">
        <v>130.89031800000001</v>
      </c>
      <c r="S55" s="26">
        <v>32.109555999999998</v>
      </c>
      <c r="T55" s="26">
        <v>38.652340000000002</v>
      </c>
      <c r="U55" s="26">
        <v>4.1317409999999999</v>
      </c>
      <c r="V55" s="26">
        <v>865.99418500000002</v>
      </c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</row>
    <row r="56" spans="2:82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5.0522999999999998E-2</v>
      </c>
      <c r="K56" s="26">
        <v>0.37102599999999997</v>
      </c>
      <c r="L56" s="26">
        <v>0.13025400000000001</v>
      </c>
      <c r="M56" s="26">
        <v>0.24382400000000001</v>
      </c>
      <c r="N56" s="26">
        <v>2.6839999999999999E-2</v>
      </c>
      <c r="O56" s="26">
        <v>2.6839999999999999E-2</v>
      </c>
      <c r="P56" s="26">
        <v>0.75941999999999998</v>
      </c>
      <c r="Q56" s="26">
        <v>60.311200999999997</v>
      </c>
      <c r="R56" s="26">
        <v>120.199218</v>
      </c>
      <c r="S56" s="26">
        <v>1.447003</v>
      </c>
      <c r="T56" s="26">
        <v>14.656128000000001</v>
      </c>
      <c r="U56" s="26">
        <v>0.37260500000000002</v>
      </c>
      <c r="V56" s="26">
        <v>198.59488199999998</v>
      </c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</row>
    <row r="57" spans="2:82" x14ac:dyDescent="0.3">
      <c r="B57" s="17" t="s">
        <v>154</v>
      </c>
      <c r="C57" s="18" t="s">
        <v>155</v>
      </c>
      <c r="D57" s="21" t="s">
        <v>156</v>
      </c>
      <c r="E57" s="26">
        <v>50.032066999999998</v>
      </c>
      <c r="F57" s="26">
        <v>0.14757999999999999</v>
      </c>
      <c r="G57" s="26">
        <v>0.118184</v>
      </c>
      <c r="H57" s="26">
        <v>15.025484000000001</v>
      </c>
      <c r="I57" s="26">
        <v>25.611999999999998</v>
      </c>
      <c r="J57" s="26">
        <v>151.70143200000001</v>
      </c>
      <c r="K57" s="26">
        <v>21.478622000000001</v>
      </c>
      <c r="L57" s="26">
        <v>75.063560999999993</v>
      </c>
      <c r="M57" s="26">
        <v>5.6064780000000001</v>
      </c>
      <c r="N57" s="26">
        <v>83.560383999999999</v>
      </c>
      <c r="O57" s="26">
        <v>2.86138</v>
      </c>
      <c r="P57" s="26">
        <v>156.973862</v>
      </c>
      <c r="Q57" s="26">
        <v>10.109268</v>
      </c>
      <c r="R57" s="26">
        <v>10.6911</v>
      </c>
      <c r="S57" s="26">
        <v>30.662552999999999</v>
      </c>
      <c r="T57" s="26">
        <v>23.996212</v>
      </c>
      <c r="U57" s="26">
        <v>3.7591359999999998</v>
      </c>
      <c r="V57" s="26">
        <v>667.39930300000003</v>
      </c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</row>
    <row r="58" spans="2:82" x14ac:dyDescent="0.3">
      <c r="B58" s="17" t="s">
        <v>157</v>
      </c>
      <c r="C58" s="18" t="s">
        <v>158</v>
      </c>
      <c r="D58" s="19" t="s">
        <v>159</v>
      </c>
      <c r="E58" s="26">
        <v>5.0788E-2</v>
      </c>
      <c r="F58" s="26">
        <v>0</v>
      </c>
      <c r="G58" s="26">
        <v>0</v>
      </c>
      <c r="H58" s="26">
        <v>0.15382100000000001</v>
      </c>
      <c r="I58" s="26">
        <v>7.7853969999999997</v>
      </c>
      <c r="J58" s="26">
        <v>5.3029250000000001</v>
      </c>
      <c r="K58" s="26">
        <v>22.831932000000002</v>
      </c>
      <c r="L58" s="26">
        <v>19.745899000000001</v>
      </c>
      <c r="M58" s="26">
        <v>1.1290519999999999</v>
      </c>
      <c r="N58" s="26">
        <v>4.107456</v>
      </c>
      <c r="O58" s="26">
        <v>2.606503</v>
      </c>
      <c r="P58" s="26">
        <v>131.51529699999998</v>
      </c>
      <c r="Q58" s="26">
        <v>14.334431</v>
      </c>
      <c r="R58" s="26">
        <v>34.450279000000002</v>
      </c>
      <c r="S58" s="26">
        <v>155.90173300000001</v>
      </c>
      <c r="T58" s="26">
        <v>1374.6614939999999</v>
      </c>
      <c r="U58" s="26">
        <v>0.253747</v>
      </c>
      <c r="V58" s="26">
        <v>1774.8307539999998</v>
      </c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</row>
    <row r="59" spans="2:82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9.3184000000000003E-2</v>
      </c>
      <c r="K59" s="26">
        <v>6.1680640000000002</v>
      </c>
      <c r="L59" s="26">
        <v>0.56053699999999995</v>
      </c>
      <c r="M59" s="26">
        <v>0.1135</v>
      </c>
      <c r="N59" s="26">
        <v>0.50175999999999998</v>
      </c>
      <c r="O59" s="26">
        <v>7.3113999999999998E-2</v>
      </c>
      <c r="P59" s="26">
        <v>0.33617900000000001</v>
      </c>
      <c r="Q59" s="26">
        <v>0.536883</v>
      </c>
      <c r="R59" s="26">
        <v>0.73328599999999999</v>
      </c>
      <c r="S59" s="26">
        <v>79.698024000000004</v>
      </c>
      <c r="T59" s="26">
        <v>342.13084400000002</v>
      </c>
      <c r="U59" s="26">
        <v>0.253747</v>
      </c>
      <c r="V59" s="26">
        <v>431.19912199999999</v>
      </c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</row>
    <row r="60" spans="2:82" ht="15" thickBot="1" x14ac:dyDescent="0.35">
      <c r="B60" s="17" t="s">
        <v>163</v>
      </c>
      <c r="C60" s="18" t="s">
        <v>164</v>
      </c>
      <c r="D60" s="21" t="s">
        <v>165</v>
      </c>
      <c r="E60" s="26">
        <v>5.0788E-2</v>
      </c>
      <c r="F60" s="26">
        <v>0</v>
      </c>
      <c r="G60" s="26">
        <v>0</v>
      </c>
      <c r="H60" s="26">
        <v>0.15382100000000001</v>
      </c>
      <c r="I60" s="26">
        <v>7.7853969999999997</v>
      </c>
      <c r="J60" s="26">
        <v>5.2097410000000002</v>
      </c>
      <c r="K60" s="26">
        <v>16.663868000000001</v>
      </c>
      <c r="L60" s="26">
        <v>19.185361999999998</v>
      </c>
      <c r="M60" s="26">
        <v>1.015552</v>
      </c>
      <c r="N60" s="26">
        <v>3.6056959999999996</v>
      </c>
      <c r="O60" s="26">
        <v>2.5333890000000001</v>
      </c>
      <c r="P60" s="26">
        <v>131.17911800000002</v>
      </c>
      <c r="Q60" s="26">
        <v>13.797548000000001</v>
      </c>
      <c r="R60" s="26">
        <v>33.716993000000002</v>
      </c>
      <c r="S60" s="26">
        <v>76.203709000000003</v>
      </c>
      <c r="T60" s="26">
        <v>1032.5306500000002</v>
      </c>
      <c r="U60" s="26">
        <v>0</v>
      </c>
      <c r="V60" s="26">
        <v>1343.6316320000001</v>
      </c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</row>
    <row r="61" spans="2:82" ht="15" thickBot="1" x14ac:dyDescent="0.35">
      <c r="B61" s="43">
        <v>7</v>
      </c>
      <c r="C61" s="44" t="s">
        <v>166</v>
      </c>
      <c r="D61" s="22" t="s">
        <v>167</v>
      </c>
      <c r="E61" s="24">
        <v>21.554817</v>
      </c>
      <c r="F61" s="24">
        <v>0</v>
      </c>
      <c r="G61" s="24">
        <v>0</v>
      </c>
      <c r="H61" s="24">
        <v>49.342717</v>
      </c>
      <c r="I61" s="24">
        <v>21.861702999999999</v>
      </c>
      <c r="J61" s="24">
        <v>69.089527000000004</v>
      </c>
      <c r="K61" s="24">
        <v>24.443150999999997</v>
      </c>
      <c r="L61" s="24">
        <v>70.889965000000004</v>
      </c>
      <c r="M61" s="24">
        <v>1.3532010000000001</v>
      </c>
      <c r="N61" s="24">
        <v>112.61580499999999</v>
      </c>
      <c r="O61" s="24">
        <v>1.921073</v>
      </c>
      <c r="P61" s="24">
        <v>542.33121900000003</v>
      </c>
      <c r="Q61" s="24">
        <v>66.815637999999993</v>
      </c>
      <c r="R61" s="24">
        <v>5.0116019999999999</v>
      </c>
      <c r="S61" s="24">
        <v>81.958780000000004</v>
      </c>
      <c r="T61" s="24">
        <v>21.354331999999999</v>
      </c>
      <c r="U61" s="24">
        <v>1.5929450000000001</v>
      </c>
      <c r="V61" s="24">
        <v>1092.136475</v>
      </c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</row>
    <row r="62" spans="2:82" x14ac:dyDescent="0.3">
      <c r="B62" s="43"/>
      <c r="C62" s="75"/>
      <c r="D62" s="17" t="s">
        <v>168</v>
      </c>
      <c r="E62" s="19">
        <v>21.554817</v>
      </c>
      <c r="F62" s="19">
        <v>0</v>
      </c>
      <c r="G62" s="19">
        <v>0</v>
      </c>
      <c r="H62" s="19">
        <v>1.1238E-2</v>
      </c>
      <c r="I62" s="19">
        <v>1.714547</v>
      </c>
      <c r="J62" s="19">
        <v>7.4098269999999999</v>
      </c>
      <c r="K62" s="19">
        <v>0.481431</v>
      </c>
      <c r="L62" s="19">
        <v>3.1755870000000002</v>
      </c>
      <c r="M62" s="19">
        <v>1.6729000000000001E-2</v>
      </c>
      <c r="N62" s="19">
        <v>2.677406</v>
      </c>
      <c r="O62" s="19">
        <v>1.276796</v>
      </c>
      <c r="P62" s="19">
        <v>399.11266800000004</v>
      </c>
      <c r="Q62" s="19">
        <v>30.977641000000002</v>
      </c>
      <c r="R62" s="19">
        <v>1.7336149999999999</v>
      </c>
      <c r="S62" s="19">
        <v>68.348358000000005</v>
      </c>
      <c r="T62" s="19">
        <v>5.4605230000000002</v>
      </c>
      <c r="U62" s="19">
        <v>1.1865570000000001</v>
      </c>
      <c r="V62" s="19">
        <v>545.13774000000001</v>
      </c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</row>
    <row r="63" spans="2:82" ht="15" thickBot="1" x14ac:dyDescent="0.35">
      <c r="B63" s="39"/>
      <c r="C63" s="40"/>
      <c r="D63" s="17" t="s">
        <v>169</v>
      </c>
      <c r="E63" s="19">
        <v>0</v>
      </c>
      <c r="F63" s="19">
        <v>0</v>
      </c>
      <c r="G63" s="19">
        <v>0</v>
      </c>
      <c r="H63" s="19">
        <v>49.331479000000002</v>
      </c>
      <c r="I63" s="19">
        <v>20.147155999999999</v>
      </c>
      <c r="J63" s="19">
        <v>61.679699999999997</v>
      </c>
      <c r="K63" s="19">
        <v>23.96172</v>
      </c>
      <c r="L63" s="19">
        <v>67.714377999999996</v>
      </c>
      <c r="M63" s="19">
        <v>1.3364720000000001</v>
      </c>
      <c r="N63" s="19">
        <v>109.938399</v>
      </c>
      <c r="O63" s="19">
        <v>0.64427699999999999</v>
      </c>
      <c r="P63" s="19">
        <v>143.21855099999999</v>
      </c>
      <c r="Q63" s="19">
        <v>35.837997000000001</v>
      </c>
      <c r="R63" s="19">
        <v>3.277987</v>
      </c>
      <c r="S63" s="19">
        <v>13.610422</v>
      </c>
      <c r="T63" s="19">
        <v>15.893808999999999</v>
      </c>
      <c r="U63" s="19">
        <v>0.40638799999999997</v>
      </c>
      <c r="V63" s="19">
        <v>546.99873500000001</v>
      </c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</row>
    <row r="64" spans="2:82" ht="15" thickBot="1" x14ac:dyDescent="0.35">
      <c r="B64" s="76">
        <v>8</v>
      </c>
      <c r="C64" s="77" t="s">
        <v>170</v>
      </c>
      <c r="D64" s="78" t="s">
        <v>171</v>
      </c>
      <c r="E64" s="79">
        <v>0</v>
      </c>
      <c r="F64" s="79">
        <v>0</v>
      </c>
      <c r="G64" s="79">
        <v>0</v>
      </c>
      <c r="H64" s="79">
        <v>0.111611</v>
      </c>
      <c r="I64" s="79">
        <v>7.2059420000000003</v>
      </c>
      <c r="J64" s="79">
        <v>1.709198</v>
      </c>
      <c r="K64" s="79">
        <v>24.826078000000003</v>
      </c>
      <c r="L64" s="79">
        <v>72.06942699999999</v>
      </c>
      <c r="M64" s="79">
        <v>1.5651330000000001</v>
      </c>
      <c r="N64" s="79">
        <v>1.119891</v>
      </c>
      <c r="O64" s="79">
        <v>2.3380700000000001</v>
      </c>
      <c r="P64" s="79">
        <v>94.660695000000004</v>
      </c>
      <c r="Q64" s="79">
        <v>32.693689999999997</v>
      </c>
      <c r="R64" s="79">
        <v>2.8356180000000002</v>
      </c>
      <c r="S64" s="79">
        <v>61.962240999999999</v>
      </c>
      <c r="T64" s="79">
        <v>1469.319072</v>
      </c>
      <c r="U64" s="79">
        <v>0.21911600000000001</v>
      </c>
      <c r="V64" s="79">
        <v>1772.6357820000001</v>
      </c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</row>
    <row r="65" spans="2:82" ht="15" thickBot="1" x14ac:dyDescent="0.35">
      <c r="B65" s="22">
        <v>9</v>
      </c>
      <c r="C65" s="23" t="s">
        <v>172</v>
      </c>
      <c r="D65" s="24" t="s">
        <v>173</v>
      </c>
      <c r="E65" s="25">
        <v>0.29798899999999995</v>
      </c>
      <c r="F65" s="25">
        <v>2.0600000000000002E-3</v>
      </c>
      <c r="G65" s="25">
        <v>4.1200000000000004E-3</v>
      </c>
      <c r="H65" s="25">
        <v>1.0017910000000001</v>
      </c>
      <c r="I65" s="25">
        <v>1.198925</v>
      </c>
      <c r="J65" s="25">
        <v>2.3689019999999998</v>
      </c>
      <c r="K65" s="25">
        <v>2.5484460000000002</v>
      </c>
      <c r="L65" s="25">
        <v>7.712072</v>
      </c>
      <c r="M65" s="25">
        <v>5.3059000000000002E-2</v>
      </c>
      <c r="N65" s="25">
        <v>3.5853379999999997</v>
      </c>
      <c r="O65" s="25">
        <v>8.8562000000000002E-2</v>
      </c>
      <c r="P65" s="25">
        <v>41.678698000000004</v>
      </c>
      <c r="Q65" s="25">
        <v>8.3337710000000005</v>
      </c>
      <c r="R65" s="25">
        <v>0.39949899999999999</v>
      </c>
      <c r="S65" s="25">
        <v>2.7139549999999999</v>
      </c>
      <c r="T65" s="25">
        <v>21.283473999999998</v>
      </c>
      <c r="U65" s="25">
        <v>4.2994089999999998</v>
      </c>
      <c r="V65" s="25">
        <v>97.570070000000001</v>
      </c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</row>
    <row r="66" spans="2:82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1.2880000000000001E-2</v>
      </c>
      <c r="M66" s="26">
        <v>0</v>
      </c>
      <c r="N66" s="26">
        <v>9.3669999999999989E-2</v>
      </c>
      <c r="O66" s="26">
        <v>0</v>
      </c>
      <c r="P66" s="26">
        <v>3.6870500000000002</v>
      </c>
      <c r="Q66" s="26">
        <v>0</v>
      </c>
      <c r="R66" s="26">
        <v>0</v>
      </c>
      <c r="S66" s="26">
        <v>0</v>
      </c>
      <c r="T66" s="26">
        <v>2.3630000000000002E-2</v>
      </c>
      <c r="U66" s="26">
        <v>1.48E-3</v>
      </c>
      <c r="V66" s="26">
        <v>3.8187099999999998</v>
      </c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</row>
    <row r="67" spans="2:82" x14ac:dyDescent="0.3">
      <c r="B67" s="17" t="s">
        <v>177</v>
      </c>
      <c r="C67" s="18" t="s">
        <v>178</v>
      </c>
      <c r="D67" s="19" t="s">
        <v>179</v>
      </c>
      <c r="E67" s="26">
        <v>2.0600000000000002E-3</v>
      </c>
      <c r="F67" s="26">
        <v>2.0600000000000002E-3</v>
      </c>
      <c r="G67" s="26">
        <v>4.1200000000000004E-3</v>
      </c>
      <c r="H67" s="26">
        <v>1.98E-3</v>
      </c>
      <c r="I67" s="26">
        <v>0.32451400000000002</v>
      </c>
      <c r="J67" s="26">
        <v>1.0300000000000001E-3</v>
      </c>
      <c r="K67" s="26">
        <v>1.7275999999999998</v>
      </c>
      <c r="L67" s="26">
        <v>6.2645040000000005</v>
      </c>
      <c r="M67" s="26">
        <v>0</v>
      </c>
      <c r="N67" s="26">
        <v>1.9934499999999997</v>
      </c>
      <c r="O67" s="26">
        <v>0</v>
      </c>
      <c r="P67" s="26">
        <v>1.28555</v>
      </c>
      <c r="Q67" s="26">
        <v>4.1200000000000004E-3</v>
      </c>
      <c r="R67" s="26">
        <v>9.6179999999999998E-3</v>
      </c>
      <c r="S67" s="26">
        <v>8.6499999999999997E-3</v>
      </c>
      <c r="T67" s="26">
        <v>3.1566700000000001</v>
      </c>
      <c r="U67" s="26">
        <v>1.0300000000000001E-3</v>
      </c>
      <c r="V67" s="26">
        <v>14.786956</v>
      </c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</row>
    <row r="68" spans="2:82" ht="15" thickBot="1" x14ac:dyDescent="0.35">
      <c r="B68" s="35" t="s">
        <v>180</v>
      </c>
      <c r="C68" s="36" t="s">
        <v>181</v>
      </c>
      <c r="D68" s="47" t="s">
        <v>182</v>
      </c>
      <c r="E68" s="38">
        <v>0.295929</v>
      </c>
      <c r="F68" s="38">
        <v>0</v>
      </c>
      <c r="G68" s="38">
        <v>0</v>
      </c>
      <c r="H68" s="38">
        <v>0.99981100000000001</v>
      </c>
      <c r="I68" s="38">
        <v>0.87441100000000005</v>
      </c>
      <c r="J68" s="38">
        <v>2.3678720000000002</v>
      </c>
      <c r="K68" s="38">
        <v>0.82084599999999996</v>
      </c>
      <c r="L68" s="38">
        <v>1.434688</v>
      </c>
      <c r="M68" s="38">
        <v>5.3059000000000002E-2</v>
      </c>
      <c r="N68" s="38">
        <v>1.498218</v>
      </c>
      <c r="O68" s="38">
        <v>8.8562000000000002E-2</v>
      </c>
      <c r="P68" s="38">
        <v>36.706097999999997</v>
      </c>
      <c r="Q68" s="38">
        <v>8.3296510000000001</v>
      </c>
      <c r="R68" s="38">
        <v>0.38988099999999998</v>
      </c>
      <c r="S68" s="38">
        <v>2.7053050000000001</v>
      </c>
      <c r="T68" s="38">
        <v>18.103173999999999</v>
      </c>
      <c r="U68" s="38">
        <v>4.2968989999999998</v>
      </c>
      <c r="V68" s="38">
        <v>78.964404000000002</v>
      </c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</row>
    <row r="69" spans="2:82" ht="15" thickBot="1" x14ac:dyDescent="0.35">
      <c r="B69" s="39">
        <v>10</v>
      </c>
      <c r="C69" s="48">
        <v>10000</v>
      </c>
      <c r="D69" s="41" t="s">
        <v>183</v>
      </c>
      <c r="E69" s="42">
        <v>1382.5447920000001</v>
      </c>
      <c r="F69" s="42">
        <v>125.15396699999999</v>
      </c>
      <c r="G69" s="42">
        <v>79.181738999999993</v>
      </c>
      <c r="H69" s="42">
        <v>227.77160700000002</v>
      </c>
      <c r="I69" s="42">
        <v>524.40070800000001</v>
      </c>
      <c r="J69" s="42">
        <v>492.86515500000002</v>
      </c>
      <c r="K69" s="42">
        <v>1448.5386469999999</v>
      </c>
      <c r="L69" s="42">
        <v>1416.6331970000001</v>
      </c>
      <c r="M69" s="42">
        <v>110.824201</v>
      </c>
      <c r="N69" s="42">
        <v>2319.8572509999999</v>
      </c>
      <c r="O69" s="42">
        <v>97.406983999999994</v>
      </c>
      <c r="P69" s="42">
        <v>2807.3796469999997</v>
      </c>
      <c r="Q69" s="42">
        <v>2652.8591240000001</v>
      </c>
      <c r="R69" s="42">
        <v>1855.216868</v>
      </c>
      <c r="S69" s="42">
        <v>1225.4488409999999</v>
      </c>
      <c r="T69" s="42">
        <v>9650.9840949999998</v>
      </c>
      <c r="U69" s="42">
        <v>473.406341</v>
      </c>
      <c r="V69" s="42">
        <v>26890.473164000003</v>
      </c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</row>
    <row r="70" spans="2:82" ht="15" thickBot="1" x14ac:dyDescent="0.35">
      <c r="B70" s="22">
        <v>11</v>
      </c>
      <c r="C70" s="49">
        <v>11000</v>
      </c>
      <c r="D70" s="24" t="s">
        <v>184</v>
      </c>
      <c r="E70" s="25">
        <v>1305.964551</v>
      </c>
      <c r="F70" s="25">
        <v>123.413873</v>
      </c>
      <c r="G70" s="25">
        <v>74.542153999999996</v>
      </c>
      <c r="H70" s="25">
        <v>85.597126000000003</v>
      </c>
      <c r="I70" s="25">
        <v>334.607212</v>
      </c>
      <c r="J70" s="25">
        <v>88.959669000000005</v>
      </c>
      <c r="K70" s="25">
        <v>1838.8823700000003</v>
      </c>
      <c r="L70" s="25">
        <v>2356.5289240000002</v>
      </c>
      <c r="M70" s="25">
        <v>41.012453000000001</v>
      </c>
      <c r="N70" s="25">
        <v>1700.480996</v>
      </c>
      <c r="O70" s="25">
        <v>75.082700000000003</v>
      </c>
      <c r="P70" s="25">
        <v>878.41010200000005</v>
      </c>
      <c r="Q70" s="25">
        <v>489.61469</v>
      </c>
      <c r="R70" s="25">
        <v>603.32204999999999</v>
      </c>
      <c r="S70" s="25">
        <v>866.01580800000011</v>
      </c>
      <c r="T70" s="25">
        <v>1210.5350290000001</v>
      </c>
      <c r="U70" s="25">
        <v>34.047500999999997</v>
      </c>
      <c r="V70" s="25">
        <v>12107.017208000001</v>
      </c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</row>
    <row r="71" spans="2:82" x14ac:dyDescent="0.3">
      <c r="B71" s="17" t="s">
        <v>185</v>
      </c>
      <c r="C71" s="50">
        <v>11100</v>
      </c>
      <c r="D71" s="19" t="s">
        <v>186</v>
      </c>
      <c r="E71" s="26">
        <v>620.26870499999995</v>
      </c>
      <c r="F71" s="26">
        <v>114.439668</v>
      </c>
      <c r="G71" s="26">
        <v>68.045302000000007</v>
      </c>
      <c r="H71" s="26">
        <v>53.252406000000008</v>
      </c>
      <c r="I71" s="26">
        <v>65.013700999999998</v>
      </c>
      <c r="J71" s="26">
        <v>20.871397000000002</v>
      </c>
      <c r="K71" s="26">
        <v>151.24046000000001</v>
      </c>
      <c r="L71" s="26">
        <v>307.36732799999999</v>
      </c>
      <c r="M71" s="26">
        <v>8.4119770000000003</v>
      </c>
      <c r="N71" s="26">
        <v>486.57437300000004</v>
      </c>
      <c r="O71" s="26">
        <v>54.140172</v>
      </c>
      <c r="P71" s="26">
        <v>150.430566</v>
      </c>
      <c r="Q71" s="26">
        <v>21.129960000000001</v>
      </c>
      <c r="R71" s="26">
        <v>19.976590000000002</v>
      </c>
      <c r="S71" s="26">
        <v>295.69154500000002</v>
      </c>
      <c r="T71" s="26">
        <v>199.23079299999998</v>
      </c>
      <c r="U71" s="26">
        <v>5.8870939999999994</v>
      </c>
      <c r="V71" s="26">
        <v>2641.9720370000009</v>
      </c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</row>
    <row r="72" spans="2:82" x14ac:dyDescent="0.3">
      <c r="B72" s="17" t="s">
        <v>187</v>
      </c>
      <c r="C72" s="50">
        <v>11200</v>
      </c>
      <c r="D72" s="19" t="s">
        <v>188</v>
      </c>
      <c r="E72" s="26">
        <v>349.92823399999997</v>
      </c>
      <c r="F72" s="26">
        <v>-0.30827199999999999</v>
      </c>
      <c r="G72" s="26">
        <v>0.171515</v>
      </c>
      <c r="H72" s="26">
        <v>3.267474</v>
      </c>
      <c r="I72" s="26">
        <v>158.89526000000001</v>
      </c>
      <c r="J72" s="26">
        <v>20.753129999999999</v>
      </c>
      <c r="K72" s="26">
        <v>1297.5146549999999</v>
      </c>
      <c r="L72" s="26">
        <v>1452.3832050000001</v>
      </c>
      <c r="M72" s="26">
        <v>10.169835000000001</v>
      </c>
      <c r="N72" s="26">
        <v>827.55229199999997</v>
      </c>
      <c r="O72" s="26">
        <v>2.83649</v>
      </c>
      <c r="P72" s="26">
        <v>344.83378299999998</v>
      </c>
      <c r="Q72" s="26">
        <v>213.627746</v>
      </c>
      <c r="R72" s="26">
        <v>408.036563</v>
      </c>
      <c r="S72" s="26">
        <v>279.86197500000003</v>
      </c>
      <c r="T72" s="26">
        <v>465.78005300000001</v>
      </c>
      <c r="U72" s="26">
        <v>5.1642060000000001</v>
      </c>
      <c r="V72" s="26">
        <v>5840.4681440000004</v>
      </c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</row>
    <row r="73" spans="2:82" x14ac:dyDescent="0.3">
      <c r="B73" s="17" t="s">
        <v>189</v>
      </c>
      <c r="C73" s="50">
        <v>11300</v>
      </c>
      <c r="D73" s="19" t="s">
        <v>190</v>
      </c>
      <c r="E73" s="26">
        <v>3.1903060000000005</v>
      </c>
      <c r="F73" s="26">
        <v>4.261787</v>
      </c>
      <c r="G73" s="26">
        <v>2.5017369999999999</v>
      </c>
      <c r="H73" s="26">
        <v>3.0682879999999999</v>
      </c>
      <c r="I73" s="26">
        <v>11.245520000000001</v>
      </c>
      <c r="J73" s="26">
        <v>1.056948</v>
      </c>
      <c r="K73" s="26">
        <v>4.7363999999999997</v>
      </c>
      <c r="L73" s="26">
        <v>10.023705</v>
      </c>
      <c r="M73" s="26">
        <v>3.7490399999999999</v>
      </c>
      <c r="N73" s="26">
        <v>7.2651660000000007</v>
      </c>
      <c r="O73" s="26">
        <v>2.7239059999999999</v>
      </c>
      <c r="P73" s="26">
        <v>3.687427</v>
      </c>
      <c r="Q73" s="26">
        <v>5.0054699999999999</v>
      </c>
      <c r="R73" s="26">
        <v>1.63879</v>
      </c>
      <c r="S73" s="26">
        <v>4.2866059999999999</v>
      </c>
      <c r="T73" s="26">
        <v>18.376714999999997</v>
      </c>
      <c r="U73" s="26">
        <v>0.36158800000000002</v>
      </c>
      <c r="V73" s="26">
        <v>87.179399000000004</v>
      </c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</row>
    <row r="74" spans="2:82" x14ac:dyDescent="0.3">
      <c r="B74" s="17" t="s">
        <v>191</v>
      </c>
      <c r="C74" s="50">
        <v>11400</v>
      </c>
      <c r="D74" s="19" t="s">
        <v>192</v>
      </c>
      <c r="E74" s="26">
        <v>8.9972310000000011</v>
      </c>
      <c r="F74" s="26">
        <v>3.010732</v>
      </c>
      <c r="G74" s="26">
        <v>1.991233</v>
      </c>
      <c r="H74" s="26">
        <v>10.372077999999998</v>
      </c>
      <c r="I74" s="26">
        <v>37.072102000000001</v>
      </c>
      <c r="J74" s="26">
        <v>8.9550330000000002</v>
      </c>
      <c r="K74" s="26">
        <v>111.96697400000001</v>
      </c>
      <c r="L74" s="26">
        <v>43.531773999999999</v>
      </c>
      <c r="M74" s="26">
        <v>15.18099</v>
      </c>
      <c r="N74" s="26">
        <v>166.709709</v>
      </c>
      <c r="O74" s="26">
        <v>8.2351080000000003</v>
      </c>
      <c r="P74" s="26">
        <v>168.173621</v>
      </c>
      <c r="Q74" s="26">
        <v>32.970083000000002</v>
      </c>
      <c r="R74" s="26">
        <v>70.376737000000006</v>
      </c>
      <c r="S74" s="26">
        <v>208.144475</v>
      </c>
      <c r="T74" s="26">
        <v>158.20088799999999</v>
      </c>
      <c r="U74" s="26">
        <v>8.4070610000000006</v>
      </c>
      <c r="V74" s="26">
        <v>1062.2958290000004</v>
      </c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</row>
    <row r="75" spans="2:82" x14ac:dyDescent="0.3">
      <c r="B75" s="17" t="s">
        <v>193</v>
      </c>
      <c r="C75" s="50">
        <v>11500</v>
      </c>
      <c r="D75" s="19" t="s">
        <v>194</v>
      </c>
      <c r="E75" s="26">
        <v>295.69019200000002</v>
      </c>
      <c r="F75" s="26">
        <v>1.4659740000000001</v>
      </c>
      <c r="G75" s="26">
        <v>2.8801E-2</v>
      </c>
      <c r="H75" s="26">
        <v>11.407592999999999</v>
      </c>
      <c r="I75" s="26">
        <v>58.205888999999999</v>
      </c>
      <c r="J75" s="26">
        <v>35.393763</v>
      </c>
      <c r="K75" s="26">
        <v>248.706436</v>
      </c>
      <c r="L75" s="26">
        <v>498.902131</v>
      </c>
      <c r="M75" s="26">
        <v>3.4714689999999999</v>
      </c>
      <c r="N75" s="26">
        <v>180.69309199999998</v>
      </c>
      <c r="O75" s="26">
        <v>6.9737910000000003</v>
      </c>
      <c r="P75" s="26">
        <v>197.25640900000002</v>
      </c>
      <c r="Q75" s="26">
        <v>195.529529</v>
      </c>
      <c r="R75" s="26">
        <v>99.423370000000006</v>
      </c>
      <c r="S75" s="26">
        <v>76.868764999999996</v>
      </c>
      <c r="T75" s="26">
        <v>366.65407600000003</v>
      </c>
      <c r="U75" s="26">
        <v>12.435319</v>
      </c>
      <c r="V75" s="26">
        <v>2289.1065990000002</v>
      </c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</row>
    <row r="76" spans="2:82" ht="15" thickBot="1" x14ac:dyDescent="0.35">
      <c r="B76" s="17" t="s">
        <v>195</v>
      </c>
      <c r="C76" s="50">
        <v>11900</v>
      </c>
      <c r="D76" s="19" t="s">
        <v>196</v>
      </c>
      <c r="E76" s="26">
        <v>27.889883000000001</v>
      </c>
      <c r="F76" s="26">
        <v>0.54398400000000002</v>
      </c>
      <c r="G76" s="26">
        <v>1.803566</v>
      </c>
      <c r="H76" s="26">
        <v>4.2292870000000002</v>
      </c>
      <c r="I76" s="26">
        <v>4.1747399999999999</v>
      </c>
      <c r="J76" s="26">
        <v>1.9293979999999999</v>
      </c>
      <c r="K76" s="26">
        <v>24.717444999999998</v>
      </c>
      <c r="L76" s="26">
        <v>44.320780999999997</v>
      </c>
      <c r="M76" s="26">
        <v>2.9142000000000001E-2</v>
      </c>
      <c r="N76" s="26">
        <v>31.686364000000001</v>
      </c>
      <c r="O76" s="26">
        <v>0.173233</v>
      </c>
      <c r="P76" s="26">
        <v>14.028295999999999</v>
      </c>
      <c r="Q76" s="26">
        <v>21.351901999999999</v>
      </c>
      <c r="R76" s="26">
        <v>3.87</v>
      </c>
      <c r="S76" s="26">
        <v>1.162442</v>
      </c>
      <c r="T76" s="26">
        <v>2.2925040000000001</v>
      </c>
      <c r="U76" s="26">
        <v>1.792233</v>
      </c>
      <c r="V76" s="26">
        <v>185.99520000000004</v>
      </c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</row>
    <row r="77" spans="2:82" ht="15" thickBot="1" x14ac:dyDescent="0.35">
      <c r="B77" s="22">
        <v>12</v>
      </c>
      <c r="C77" s="49">
        <v>12000</v>
      </c>
      <c r="D77" s="24" t="s">
        <v>197</v>
      </c>
      <c r="E77" s="25">
        <v>825.56138700000008</v>
      </c>
      <c r="F77" s="25">
        <v>188.09590600000001</v>
      </c>
      <c r="G77" s="25">
        <v>131.90156200000001</v>
      </c>
      <c r="H77" s="25">
        <v>92.716002000000003</v>
      </c>
      <c r="I77" s="25">
        <v>131.72664499999999</v>
      </c>
      <c r="J77" s="25">
        <v>11.560323</v>
      </c>
      <c r="K77" s="25">
        <v>175.759413</v>
      </c>
      <c r="L77" s="25">
        <v>314.88385800000003</v>
      </c>
      <c r="M77" s="25">
        <v>26.113168000000002</v>
      </c>
      <c r="N77" s="25">
        <v>825.69519500000001</v>
      </c>
      <c r="O77" s="25">
        <v>48.541621999999997</v>
      </c>
      <c r="P77" s="25">
        <v>534.30820900000003</v>
      </c>
      <c r="Q77" s="25">
        <v>134.82397300000002</v>
      </c>
      <c r="R77" s="25">
        <v>75.009258000000003</v>
      </c>
      <c r="S77" s="25">
        <v>106.64232699999999</v>
      </c>
      <c r="T77" s="25">
        <v>437.71081400000003</v>
      </c>
      <c r="U77" s="25">
        <v>64.535162999999997</v>
      </c>
      <c r="V77" s="25">
        <v>4125.5848249999999</v>
      </c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</row>
    <row r="78" spans="2:82" x14ac:dyDescent="0.3">
      <c r="B78" s="17" t="s">
        <v>198</v>
      </c>
      <c r="C78" s="50">
        <v>12100</v>
      </c>
      <c r="D78" s="19" t="s">
        <v>199</v>
      </c>
      <c r="E78" s="26">
        <v>757.62771199999997</v>
      </c>
      <c r="F78" s="26">
        <v>183.01434699999999</v>
      </c>
      <c r="G78" s="26">
        <v>129.531755</v>
      </c>
      <c r="H78" s="26">
        <v>64.017039000000011</v>
      </c>
      <c r="I78" s="26">
        <v>91.355886999999996</v>
      </c>
      <c r="J78" s="26">
        <v>6.8746369999999999</v>
      </c>
      <c r="K78" s="26">
        <v>40.439144000000006</v>
      </c>
      <c r="L78" s="26">
        <v>226.98002199999999</v>
      </c>
      <c r="M78" s="26">
        <v>19.189395999999999</v>
      </c>
      <c r="N78" s="26">
        <v>599.07593599999996</v>
      </c>
      <c r="O78" s="26">
        <v>25.082711</v>
      </c>
      <c r="P78" s="26">
        <v>273.55967900000002</v>
      </c>
      <c r="Q78" s="26">
        <v>30.171184</v>
      </c>
      <c r="R78" s="26">
        <v>50.557907</v>
      </c>
      <c r="S78" s="26">
        <v>39.308948000000001</v>
      </c>
      <c r="T78" s="26">
        <v>337.43422399999997</v>
      </c>
      <c r="U78" s="26">
        <v>26.962318</v>
      </c>
      <c r="V78" s="26">
        <v>2901.1828459999992</v>
      </c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</row>
    <row r="79" spans="2:82" x14ac:dyDescent="0.3">
      <c r="B79" s="17" t="s">
        <v>200</v>
      </c>
      <c r="C79" s="50">
        <v>12200</v>
      </c>
      <c r="D79" s="19" t="s">
        <v>201</v>
      </c>
      <c r="E79" s="26">
        <v>58.905409000000006</v>
      </c>
      <c r="F79" s="26">
        <v>3.4451740000000002</v>
      </c>
      <c r="G79" s="26">
        <v>1.567277</v>
      </c>
      <c r="H79" s="26">
        <v>26.198710999999999</v>
      </c>
      <c r="I79" s="26">
        <v>38.531668000000003</v>
      </c>
      <c r="J79" s="26">
        <v>2.6186989999999999</v>
      </c>
      <c r="K79" s="26">
        <v>124.20476600000001</v>
      </c>
      <c r="L79" s="26">
        <v>73.327870000000004</v>
      </c>
      <c r="M79" s="26">
        <v>4.7922450000000003</v>
      </c>
      <c r="N79" s="26">
        <v>200.77712099999999</v>
      </c>
      <c r="O79" s="26">
        <v>20.045824</v>
      </c>
      <c r="P79" s="26">
        <v>231.881855</v>
      </c>
      <c r="Q79" s="26">
        <v>66.802625000000006</v>
      </c>
      <c r="R79" s="26">
        <v>22.504676</v>
      </c>
      <c r="S79" s="26">
        <v>29.098403000000001</v>
      </c>
      <c r="T79" s="26">
        <v>52.79320899999999</v>
      </c>
      <c r="U79" s="26">
        <v>35.079053000000002</v>
      </c>
      <c r="V79" s="26">
        <v>992.57458499999996</v>
      </c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</row>
    <row r="80" spans="2:82" x14ac:dyDescent="0.3">
      <c r="B80" s="17" t="s">
        <v>202</v>
      </c>
      <c r="C80" s="50">
        <v>12900</v>
      </c>
      <c r="D80" s="19" t="s">
        <v>203</v>
      </c>
      <c r="E80" s="26">
        <v>9.0282660000000003</v>
      </c>
      <c r="F80" s="26">
        <v>1.636385</v>
      </c>
      <c r="G80" s="26">
        <v>0.80252999999999997</v>
      </c>
      <c r="H80" s="26">
        <v>2.5002520000000001</v>
      </c>
      <c r="I80" s="26">
        <v>1.8390899999999999</v>
      </c>
      <c r="J80" s="26">
        <v>2.0669870000000001</v>
      </c>
      <c r="K80" s="26">
        <v>11.115503</v>
      </c>
      <c r="L80" s="26">
        <v>14.575966000000001</v>
      </c>
      <c r="M80" s="26">
        <v>2.1315270000000002</v>
      </c>
      <c r="N80" s="26">
        <v>25.842137999999998</v>
      </c>
      <c r="O80" s="26">
        <v>3.413087</v>
      </c>
      <c r="P80" s="26">
        <v>28.866675000000001</v>
      </c>
      <c r="Q80" s="26">
        <v>37.850163999999999</v>
      </c>
      <c r="R80" s="26">
        <v>1.9466749999999999</v>
      </c>
      <c r="S80" s="26">
        <v>38.234976000000003</v>
      </c>
      <c r="T80" s="26">
        <v>47.483381000000001</v>
      </c>
      <c r="U80" s="26">
        <v>2.493792</v>
      </c>
      <c r="V80" s="26">
        <v>231.82739400000006</v>
      </c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</row>
    <row r="81" spans="2:82" x14ac:dyDescent="0.3">
      <c r="B81" s="17" t="s">
        <v>204</v>
      </c>
      <c r="C81" s="50">
        <v>12910</v>
      </c>
      <c r="D81" s="21" t="s">
        <v>205</v>
      </c>
      <c r="E81" s="26">
        <v>0.110111</v>
      </c>
      <c r="F81" s="26">
        <v>0</v>
      </c>
      <c r="G81" s="26">
        <v>3.3597000000000002E-2</v>
      </c>
      <c r="H81" s="26">
        <v>0.16392699999999999</v>
      </c>
      <c r="I81" s="26">
        <v>6.1175E-2</v>
      </c>
      <c r="J81" s="26">
        <v>0.11874800000000001</v>
      </c>
      <c r="K81" s="26">
        <v>1.0666020000000001</v>
      </c>
      <c r="L81" s="26">
        <v>0.125525</v>
      </c>
      <c r="M81" s="26">
        <v>0.284696</v>
      </c>
      <c r="N81" s="26">
        <v>2.639729</v>
      </c>
      <c r="O81" s="26">
        <v>7.8083E-2</v>
      </c>
      <c r="P81" s="26">
        <v>1.9213340000000001</v>
      </c>
      <c r="Q81" s="26">
        <v>0.105708</v>
      </c>
      <c r="R81" s="26">
        <v>0.27389999999999998</v>
      </c>
      <c r="S81" s="26">
        <v>7.6056509999999999</v>
      </c>
      <c r="T81" s="26">
        <v>2.4345879999999998</v>
      </c>
      <c r="U81" s="26">
        <v>4.8163999999999998E-2</v>
      </c>
      <c r="V81" s="26">
        <v>17.071538</v>
      </c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</row>
    <row r="82" spans="2:82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</row>
    <row r="83" spans="2:82" ht="15" thickBot="1" x14ac:dyDescent="0.35">
      <c r="B83" s="35" t="s">
        <v>208</v>
      </c>
      <c r="C83" s="51">
        <v>12930</v>
      </c>
      <c r="D83" s="37" t="s">
        <v>209</v>
      </c>
      <c r="E83" s="38">
        <v>8.9181550000000005</v>
      </c>
      <c r="F83" s="38">
        <v>1.636385</v>
      </c>
      <c r="G83" s="38">
        <v>0.76893299999999998</v>
      </c>
      <c r="H83" s="38">
        <v>2.336325</v>
      </c>
      <c r="I83" s="38">
        <v>1.7779149999999999</v>
      </c>
      <c r="J83" s="38">
        <v>1.9482390000000001</v>
      </c>
      <c r="K83" s="38">
        <v>10.048901000000001</v>
      </c>
      <c r="L83" s="38">
        <v>14.450441000000001</v>
      </c>
      <c r="M83" s="38">
        <v>1.8468309999999999</v>
      </c>
      <c r="N83" s="38">
        <v>23.202408999999996</v>
      </c>
      <c r="O83" s="38">
        <v>3.3350040000000001</v>
      </c>
      <c r="P83" s="38">
        <v>26.945340999999999</v>
      </c>
      <c r="Q83" s="38">
        <v>37.744456</v>
      </c>
      <c r="R83" s="38">
        <v>1.6727749999999999</v>
      </c>
      <c r="S83" s="38">
        <v>30.629325000000001</v>
      </c>
      <c r="T83" s="38">
        <v>45.048793000000003</v>
      </c>
      <c r="U83" s="38">
        <v>2.4456280000000001</v>
      </c>
      <c r="V83" s="38">
        <v>214.75585599999999</v>
      </c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</row>
    <row r="84" spans="2:82" ht="15" thickBot="1" x14ac:dyDescent="0.35">
      <c r="B84" s="52">
        <v>13</v>
      </c>
      <c r="C84" s="53">
        <v>13000</v>
      </c>
      <c r="D84" s="54" t="s">
        <v>210</v>
      </c>
      <c r="E84" s="55">
        <v>2131.5259379999998</v>
      </c>
      <c r="F84" s="55">
        <v>311.50977899999998</v>
      </c>
      <c r="G84" s="55">
        <v>206.44371599999999</v>
      </c>
      <c r="H84" s="55">
        <v>178.31312800000001</v>
      </c>
      <c r="I84" s="55">
        <v>466.33385700000002</v>
      </c>
      <c r="J84" s="55">
        <v>100.519992</v>
      </c>
      <c r="K84" s="55">
        <v>2014.641783</v>
      </c>
      <c r="L84" s="55">
        <v>2671.4127820000003</v>
      </c>
      <c r="M84" s="55">
        <v>67.125620999999995</v>
      </c>
      <c r="N84" s="55">
        <v>2526.1761909999996</v>
      </c>
      <c r="O84" s="55">
        <v>123.62432200000001</v>
      </c>
      <c r="P84" s="55">
        <v>1412.7183110000001</v>
      </c>
      <c r="Q84" s="55">
        <v>624.43866299999991</v>
      </c>
      <c r="R84" s="55">
        <v>678.33130800000004</v>
      </c>
      <c r="S84" s="55">
        <v>972.6581349999999</v>
      </c>
      <c r="T84" s="55">
        <v>1648.2458429999999</v>
      </c>
      <c r="U84" s="55">
        <v>98.582663999999994</v>
      </c>
      <c r="V84" s="55">
        <v>16232.602032999999</v>
      </c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</row>
    <row r="85" spans="2:82" ht="15" thickBot="1" x14ac:dyDescent="0.35">
      <c r="B85" s="39">
        <v>14</v>
      </c>
      <c r="C85" s="48">
        <v>14000</v>
      </c>
      <c r="D85" s="41" t="s">
        <v>211</v>
      </c>
      <c r="E85" s="42">
        <v>3514.0707300000004</v>
      </c>
      <c r="F85" s="42">
        <v>436.663746</v>
      </c>
      <c r="G85" s="42">
        <v>285.62545499999999</v>
      </c>
      <c r="H85" s="42">
        <v>406.08473500000002</v>
      </c>
      <c r="I85" s="42">
        <v>990.73456499999998</v>
      </c>
      <c r="J85" s="42">
        <v>593.38514699999996</v>
      </c>
      <c r="K85" s="42">
        <v>3463.1804300000003</v>
      </c>
      <c r="L85" s="42">
        <v>4088.045979</v>
      </c>
      <c r="M85" s="42">
        <v>177.94982200000001</v>
      </c>
      <c r="N85" s="42">
        <v>4846.0334419999999</v>
      </c>
      <c r="O85" s="42">
        <v>221.031306</v>
      </c>
      <c r="P85" s="42">
        <v>4220.0979580000003</v>
      </c>
      <c r="Q85" s="42">
        <v>3277.297787</v>
      </c>
      <c r="R85" s="42">
        <v>2533.5481759999998</v>
      </c>
      <c r="S85" s="42">
        <v>2198.106976</v>
      </c>
      <c r="T85" s="42">
        <v>11299.229938</v>
      </c>
      <c r="U85" s="42">
        <v>571.98900500000002</v>
      </c>
      <c r="V85" s="42">
        <v>43123.075197000006</v>
      </c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</row>
    <row r="86" spans="2:82" ht="15" thickBot="1" x14ac:dyDescent="0.35">
      <c r="B86" s="22">
        <v>15</v>
      </c>
      <c r="C86" s="49">
        <v>15000</v>
      </c>
      <c r="D86" s="24" t="s">
        <v>212</v>
      </c>
      <c r="E86" s="25">
        <v>8.3314280000000007</v>
      </c>
      <c r="F86" s="25">
        <v>0.78469900000000004</v>
      </c>
      <c r="G86" s="25">
        <v>0.32681300000000002</v>
      </c>
      <c r="H86" s="25">
        <v>5.849729</v>
      </c>
      <c r="I86" s="25">
        <v>15.406618</v>
      </c>
      <c r="J86" s="25">
        <v>10.746307</v>
      </c>
      <c r="K86" s="25">
        <v>47.739856000000003</v>
      </c>
      <c r="L86" s="25">
        <v>43.901605999999994</v>
      </c>
      <c r="M86" s="25">
        <v>2.711093</v>
      </c>
      <c r="N86" s="25">
        <v>103.75439799999999</v>
      </c>
      <c r="O86" s="25">
        <v>3.7140909999999998</v>
      </c>
      <c r="P86" s="25">
        <v>48.206706000000004</v>
      </c>
      <c r="Q86" s="25">
        <v>38.973725000000002</v>
      </c>
      <c r="R86" s="25">
        <v>36.671008999999998</v>
      </c>
      <c r="S86" s="25">
        <v>26.058052</v>
      </c>
      <c r="T86" s="25">
        <v>116.52337</v>
      </c>
      <c r="U86" s="25">
        <v>5.2187769999999993</v>
      </c>
      <c r="V86" s="25">
        <v>514.91827699999999</v>
      </c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</row>
    <row r="87" spans="2:82" x14ac:dyDescent="0.3">
      <c r="B87" s="17" t="s">
        <v>213</v>
      </c>
      <c r="C87" s="50">
        <v>15100</v>
      </c>
      <c r="D87" s="19" t="s">
        <v>214</v>
      </c>
      <c r="E87" s="26">
        <v>8.3314280000000007</v>
      </c>
      <c r="F87" s="26">
        <v>0.78469900000000004</v>
      </c>
      <c r="G87" s="26">
        <v>0.32681300000000002</v>
      </c>
      <c r="H87" s="26">
        <v>5.849729</v>
      </c>
      <c r="I87" s="26">
        <v>15.406618</v>
      </c>
      <c r="J87" s="26">
        <v>10.746307</v>
      </c>
      <c r="K87" s="26">
        <v>47.739856000000003</v>
      </c>
      <c r="L87" s="26">
        <v>43.901605999999994</v>
      </c>
      <c r="M87" s="26">
        <v>2.711093</v>
      </c>
      <c r="N87" s="26">
        <v>103.75439799999999</v>
      </c>
      <c r="O87" s="26">
        <v>3.7140909999999998</v>
      </c>
      <c r="P87" s="26">
        <v>48.206706000000004</v>
      </c>
      <c r="Q87" s="26">
        <v>38.973725000000002</v>
      </c>
      <c r="R87" s="26">
        <v>36.671008999999998</v>
      </c>
      <c r="S87" s="26">
        <v>26.058052</v>
      </c>
      <c r="T87" s="26">
        <v>116.52337</v>
      </c>
      <c r="U87" s="26">
        <v>5.2187769999999993</v>
      </c>
      <c r="V87" s="26">
        <v>514.91827699999999</v>
      </c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</row>
    <row r="88" spans="2:82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</row>
    <row r="89" spans="2:82" ht="15" thickBot="1" x14ac:dyDescent="0.35">
      <c r="B89" s="56">
        <v>16</v>
      </c>
      <c r="C89" s="57">
        <v>16000</v>
      </c>
      <c r="D89" s="58" t="s">
        <v>217</v>
      </c>
      <c r="E89" s="59">
        <v>3522.4021579999999</v>
      </c>
      <c r="F89" s="59">
        <v>437.44844499999999</v>
      </c>
      <c r="G89" s="59">
        <v>285.952268</v>
      </c>
      <c r="H89" s="59">
        <v>411.93446400000005</v>
      </c>
      <c r="I89" s="59">
        <v>1006.141183</v>
      </c>
      <c r="J89" s="59">
        <v>604.13145399999996</v>
      </c>
      <c r="K89" s="59">
        <v>3510.920286</v>
      </c>
      <c r="L89" s="59">
        <v>4131.9475849999999</v>
      </c>
      <c r="M89" s="59">
        <v>180.66091499999999</v>
      </c>
      <c r="N89" s="59">
        <v>4949.7878400000009</v>
      </c>
      <c r="O89" s="59">
        <v>224.745397</v>
      </c>
      <c r="P89" s="59">
        <v>4268.3046640000002</v>
      </c>
      <c r="Q89" s="59">
        <v>3316.2715120000003</v>
      </c>
      <c r="R89" s="59">
        <v>2570.2191849999999</v>
      </c>
      <c r="S89" s="59">
        <v>2224.1650279999999</v>
      </c>
      <c r="T89" s="59">
        <v>11415.753308000001</v>
      </c>
      <c r="U89" s="59">
        <v>577.20778199999995</v>
      </c>
      <c r="V89" s="59">
        <v>43637.993473999995</v>
      </c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</row>
    <row r="90" spans="2:82" ht="15.6" thickTop="1" thickBot="1" x14ac:dyDescent="0.35">
      <c r="B90" s="12">
        <v>17</v>
      </c>
      <c r="C90" s="60">
        <v>17000</v>
      </c>
      <c r="D90" s="14" t="s">
        <v>218</v>
      </c>
      <c r="E90" s="61">
        <v>109.329815</v>
      </c>
      <c r="F90" s="61">
        <v>5.721495</v>
      </c>
      <c r="G90" s="61">
        <v>13.478426000000001</v>
      </c>
      <c r="H90" s="61">
        <v>11.887186</v>
      </c>
      <c r="I90" s="61">
        <v>30.185403000000001</v>
      </c>
      <c r="J90" s="61">
        <v>9.7756620000000005</v>
      </c>
      <c r="K90" s="61">
        <v>101.169055</v>
      </c>
      <c r="L90" s="61">
        <v>78.537323999999998</v>
      </c>
      <c r="M90" s="61">
        <v>16.187598999999999</v>
      </c>
      <c r="N90" s="61">
        <v>275.70560399999999</v>
      </c>
      <c r="O90" s="61">
        <v>23.982970999999999</v>
      </c>
      <c r="P90" s="61">
        <v>177.37205800000004</v>
      </c>
      <c r="Q90" s="61">
        <v>34.062156999999999</v>
      </c>
      <c r="R90" s="61">
        <v>18.477412999999999</v>
      </c>
      <c r="S90" s="61">
        <v>85.022592000000003</v>
      </c>
      <c r="T90" s="61">
        <v>184.908727</v>
      </c>
      <c r="U90" s="61">
        <v>31.778737</v>
      </c>
      <c r="V90" s="61">
        <v>1207.5822240000002</v>
      </c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</row>
    <row r="91" spans="2:82" x14ac:dyDescent="0.3">
      <c r="B91" s="17" t="s">
        <v>219</v>
      </c>
      <c r="C91" s="50">
        <v>17100</v>
      </c>
      <c r="D91" s="19" t="s">
        <v>220</v>
      </c>
      <c r="E91" s="26">
        <v>25.764889999999998</v>
      </c>
      <c r="F91" s="26">
        <v>5.721495</v>
      </c>
      <c r="G91" s="26">
        <v>0.14817900000000001</v>
      </c>
      <c r="H91" s="26">
        <v>8.0115010000000009</v>
      </c>
      <c r="I91" s="26">
        <v>2.9156529999999998</v>
      </c>
      <c r="J91" s="26">
        <v>0</v>
      </c>
      <c r="K91" s="26">
        <v>1.4523440000000001</v>
      </c>
      <c r="L91" s="26">
        <v>7.4033289999999994</v>
      </c>
      <c r="M91" s="26">
        <v>8.5381090000000004</v>
      </c>
      <c r="N91" s="26">
        <v>20.42615</v>
      </c>
      <c r="O91" s="26">
        <v>14.215866</v>
      </c>
      <c r="P91" s="26">
        <v>22.633277</v>
      </c>
      <c r="Q91" s="26">
        <v>0.83348800000000001</v>
      </c>
      <c r="R91" s="26">
        <v>0.58482100000000004</v>
      </c>
      <c r="S91" s="26">
        <v>3.779388</v>
      </c>
      <c r="T91" s="26">
        <v>7.8898290000000006</v>
      </c>
      <c r="U91" s="26">
        <v>31.347430000000003</v>
      </c>
      <c r="V91" s="26">
        <v>161.66574900000001</v>
      </c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</row>
    <row r="92" spans="2:82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</row>
    <row r="93" spans="2:82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</row>
    <row r="94" spans="2:82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</row>
    <row r="95" spans="2:82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</row>
    <row r="96" spans="2:82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</row>
    <row r="97" spans="2:82" x14ac:dyDescent="0.3">
      <c r="B97" s="17" t="s">
        <v>231</v>
      </c>
      <c r="C97" s="50">
        <v>17160</v>
      </c>
      <c r="D97" s="21" t="s">
        <v>232</v>
      </c>
      <c r="E97" s="26">
        <v>25.764889999999998</v>
      </c>
      <c r="F97" s="26">
        <v>5.721495</v>
      </c>
      <c r="G97" s="26">
        <v>0.14817900000000001</v>
      </c>
      <c r="H97" s="26">
        <v>8.0115010000000009</v>
      </c>
      <c r="I97" s="26">
        <v>2.9156529999999998</v>
      </c>
      <c r="J97" s="26">
        <v>0</v>
      </c>
      <c r="K97" s="26">
        <v>1.4523440000000001</v>
      </c>
      <c r="L97" s="26">
        <v>7.4033289999999994</v>
      </c>
      <c r="M97" s="26">
        <v>8.5381090000000004</v>
      </c>
      <c r="N97" s="26">
        <v>20.42615</v>
      </c>
      <c r="O97" s="26">
        <v>14.215866</v>
      </c>
      <c r="P97" s="26">
        <v>22.633277</v>
      </c>
      <c r="Q97" s="26">
        <v>0.83348800000000001</v>
      </c>
      <c r="R97" s="26">
        <v>0.58482100000000004</v>
      </c>
      <c r="S97" s="26">
        <v>3.779388</v>
      </c>
      <c r="T97" s="26">
        <v>7.8898290000000006</v>
      </c>
      <c r="U97" s="26">
        <v>31.347430000000003</v>
      </c>
      <c r="V97" s="26">
        <v>161.66574900000001</v>
      </c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</row>
    <row r="98" spans="2:82" x14ac:dyDescent="0.3">
      <c r="B98" s="17" t="s">
        <v>233</v>
      </c>
      <c r="C98" s="62">
        <v>17161</v>
      </c>
      <c r="D98" s="63" t="s">
        <v>234</v>
      </c>
      <c r="E98" s="64">
        <v>25.764889999999998</v>
      </c>
      <c r="F98" s="64">
        <v>5.721495</v>
      </c>
      <c r="G98" s="64">
        <v>0.14817900000000001</v>
      </c>
      <c r="H98" s="64">
        <v>8.0115010000000009</v>
      </c>
      <c r="I98" s="64">
        <v>2.9156529999999998</v>
      </c>
      <c r="J98" s="64">
        <v>0</v>
      </c>
      <c r="K98" s="64">
        <v>1.4523440000000001</v>
      </c>
      <c r="L98" s="64">
        <v>7.4033289999999994</v>
      </c>
      <c r="M98" s="64">
        <v>8.5381090000000004</v>
      </c>
      <c r="N98" s="64">
        <v>20.42615</v>
      </c>
      <c r="O98" s="64">
        <v>14.215866</v>
      </c>
      <c r="P98" s="64">
        <v>22.633277</v>
      </c>
      <c r="Q98" s="64">
        <v>0.83348800000000001</v>
      </c>
      <c r="R98" s="64">
        <v>0.58482100000000004</v>
      </c>
      <c r="S98" s="64">
        <v>3.779388</v>
      </c>
      <c r="T98" s="64">
        <v>7.8898290000000006</v>
      </c>
      <c r="U98" s="64">
        <v>31.347430000000003</v>
      </c>
      <c r="V98" s="64">
        <v>161.66574900000001</v>
      </c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</row>
    <row r="99" spans="2:82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</row>
    <row r="100" spans="2:82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</row>
    <row r="101" spans="2:82" ht="27" thickBot="1" x14ac:dyDescent="0.35">
      <c r="B101" s="17" t="s">
        <v>239</v>
      </c>
      <c r="C101" s="50">
        <v>17900</v>
      </c>
      <c r="D101" s="19" t="s">
        <v>240</v>
      </c>
      <c r="E101" s="26">
        <v>83.564925000000002</v>
      </c>
      <c r="F101" s="26">
        <v>0</v>
      </c>
      <c r="G101" s="26">
        <v>13.330247</v>
      </c>
      <c r="H101" s="26">
        <v>3.8756850000000003</v>
      </c>
      <c r="I101" s="26">
        <v>27.269749999999998</v>
      </c>
      <c r="J101" s="26">
        <v>9.7756620000000005</v>
      </c>
      <c r="K101" s="26">
        <v>99.716711000000004</v>
      </c>
      <c r="L101" s="26">
        <v>71.133994999999999</v>
      </c>
      <c r="M101" s="26">
        <v>7.6494900000000001</v>
      </c>
      <c r="N101" s="26">
        <v>255.27945399999999</v>
      </c>
      <c r="O101" s="26">
        <v>9.7671050000000008</v>
      </c>
      <c r="P101" s="26">
        <v>154.73878100000002</v>
      </c>
      <c r="Q101" s="26">
        <v>33.228668999999996</v>
      </c>
      <c r="R101" s="26">
        <v>17.892592</v>
      </c>
      <c r="S101" s="26">
        <v>81.243203999999992</v>
      </c>
      <c r="T101" s="26">
        <v>177.01889799999998</v>
      </c>
      <c r="U101" s="26">
        <v>0.431307</v>
      </c>
      <c r="V101" s="26">
        <v>1045.916475</v>
      </c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</row>
    <row r="102" spans="2:82" ht="15" thickBot="1" x14ac:dyDescent="0.35">
      <c r="B102" s="56">
        <v>18</v>
      </c>
      <c r="C102" s="57">
        <v>18000</v>
      </c>
      <c r="D102" s="58" t="s">
        <v>241</v>
      </c>
      <c r="E102" s="59">
        <v>3631.7319729999999</v>
      </c>
      <c r="F102" s="59">
        <v>443.16994</v>
      </c>
      <c r="G102" s="59">
        <v>299.43069400000002</v>
      </c>
      <c r="H102" s="59">
        <v>423.82164999999998</v>
      </c>
      <c r="I102" s="59">
        <v>1036.3265859999999</v>
      </c>
      <c r="J102" s="59">
        <v>613.90711599999997</v>
      </c>
      <c r="K102" s="59">
        <v>3612.0893409999999</v>
      </c>
      <c r="L102" s="59">
        <v>4210.4849089999998</v>
      </c>
      <c r="M102" s="59">
        <v>196.84851399999999</v>
      </c>
      <c r="N102" s="59">
        <v>5225.4934439999997</v>
      </c>
      <c r="O102" s="59">
        <v>248.72836799999999</v>
      </c>
      <c r="P102" s="59">
        <v>4445.6767220000002</v>
      </c>
      <c r="Q102" s="59">
        <v>3350.3336690000001</v>
      </c>
      <c r="R102" s="59">
        <v>2588.696598</v>
      </c>
      <c r="S102" s="59">
        <v>2309.1876200000002</v>
      </c>
      <c r="T102" s="59">
        <v>11600.662034999999</v>
      </c>
      <c r="U102" s="59">
        <v>608.98651900000004</v>
      </c>
      <c r="V102" s="59">
        <v>44845.575697999993</v>
      </c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</row>
    <row r="103" spans="2:82" ht="15" thickTop="1" x14ac:dyDescent="0.3"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</row>
    <row r="104" spans="2:82" x14ac:dyDescent="0.3">
      <c r="B104" s="80" t="s">
        <v>306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2:82" x14ac:dyDescent="0.3"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2:82" x14ac:dyDescent="0.3">
      <c r="D106" s="73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82" x14ac:dyDescent="0.3">
      <c r="D107" s="73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82" x14ac:dyDescent="0.3">
      <c r="D108" s="73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82" x14ac:dyDescent="0.3">
      <c r="D109" s="73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82" x14ac:dyDescent="0.3">
      <c r="D110" s="73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82" x14ac:dyDescent="0.3">
      <c r="D111" s="73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82" x14ac:dyDescent="0.3">
      <c r="D112" s="73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4:22" x14ac:dyDescent="0.3">
      <c r="D113" s="7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4:22" x14ac:dyDescent="0.3">
      <c r="D114" s="73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4:22" x14ac:dyDescent="0.3">
      <c r="D115" s="73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4:22" x14ac:dyDescent="0.3">
      <c r="D116" s="73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4:22" x14ac:dyDescent="0.3">
      <c r="D117" s="73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4:22" x14ac:dyDescent="0.3">
      <c r="D118" s="73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4:22" x14ac:dyDescent="0.3">
      <c r="D119" s="73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4:22" x14ac:dyDescent="0.3">
      <c r="D120" s="73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4:22" x14ac:dyDescent="0.3">
      <c r="D121" s="73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4:22" x14ac:dyDescent="0.3">
      <c r="D122" s="73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4:22" x14ac:dyDescent="0.3">
      <c r="D123" s="7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4:22" x14ac:dyDescent="0.3">
      <c r="D124" s="73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4:22" x14ac:dyDescent="0.3">
      <c r="D125" s="73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4:22" x14ac:dyDescent="0.3">
      <c r="D126" s="73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4:22" x14ac:dyDescent="0.3">
      <c r="D127" s="73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4:22" x14ac:dyDescent="0.3">
      <c r="D128" s="73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4:22" x14ac:dyDescent="0.3">
      <c r="D129" s="73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4:22" x14ac:dyDescent="0.3">
      <c r="D130" s="73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4:22" x14ac:dyDescent="0.3">
      <c r="D131" s="73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4:22" x14ac:dyDescent="0.3">
      <c r="D132" s="73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4:22" x14ac:dyDescent="0.3">
      <c r="D133" s="7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4:22" x14ac:dyDescent="0.3">
      <c r="D134" s="73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4:22" x14ac:dyDescent="0.3">
      <c r="D135" s="73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4:22" x14ac:dyDescent="0.3">
      <c r="D136" s="73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4:22" x14ac:dyDescent="0.3">
      <c r="D137" s="73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4:22" x14ac:dyDescent="0.3">
      <c r="D138" s="73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4:22" x14ac:dyDescent="0.3">
      <c r="D139" s="73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4:22" x14ac:dyDescent="0.3">
      <c r="D140" s="73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4:22" x14ac:dyDescent="0.3">
      <c r="D141" s="73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4:22" x14ac:dyDescent="0.3">
      <c r="D142" s="73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4:22" x14ac:dyDescent="0.3">
      <c r="D143" s="7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4:22" x14ac:dyDescent="0.3">
      <c r="D144" s="73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4:22" x14ac:dyDescent="0.3">
      <c r="D145" s="73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4:22" x14ac:dyDescent="0.3">
      <c r="D146" s="73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4:22" x14ac:dyDescent="0.3">
      <c r="D147" s="73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4:22" x14ac:dyDescent="0.3">
      <c r="D148" s="73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4:22" x14ac:dyDescent="0.3">
      <c r="D149" s="73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4:22" x14ac:dyDescent="0.3">
      <c r="D150" s="73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4:22" x14ac:dyDescent="0.3">
      <c r="D151" s="73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4:22" x14ac:dyDescent="0.3">
      <c r="D152" s="73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4:22" x14ac:dyDescent="0.3">
      <c r="D153" s="7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4:22" x14ac:dyDescent="0.3">
      <c r="D154" s="73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4:22" x14ac:dyDescent="0.3">
      <c r="D155" s="73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4:22" x14ac:dyDescent="0.3">
      <c r="D156" s="73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4:22" x14ac:dyDescent="0.3">
      <c r="D157" s="73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4:22" x14ac:dyDescent="0.3">
      <c r="D158" s="73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4:22" x14ac:dyDescent="0.3">
      <c r="D159" s="73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4:22" x14ac:dyDescent="0.3">
      <c r="D160" s="73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4:22" x14ac:dyDescent="0.3">
      <c r="D161" s="73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4:22" x14ac:dyDescent="0.3">
      <c r="D162" s="73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4:22" x14ac:dyDescent="0.3">
      <c r="D163" s="7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4:22" x14ac:dyDescent="0.3">
      <c r="D164" s="73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4:22" x14ac:dyDescent="0.3">
      <c r="D165" s="73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4:22" x14ac:dyDescent="0.3">
      <c r="D166" s="73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4:22" x14ac:dyDescent="0.3">
      <c r="D167" s="73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4:22" x14ac:dyDescent="0.3">
      <c r="D168" s="73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4:22" x14ac:dyDescent="0.3">
      <c r="D169" s="73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4:22" x14ac:dyDescent="0.3">
      <c r="D170" s="73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4:22" x14ac:dyDescent="0.3">
      <c r="D171" s="73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4:22" x14ac:dyDescent="0.3">
      <c r="D172" s="73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4:22" x14ac:dyDescent="0.3">
      <c r="D173" s="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4:22" x14ac:dyDescent="0.3">
      <c r="D174" s="73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4:22" x14ac:dyDescent="0.3">
      <c r="D175" s="73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4:22" x14ac:dyDescent="0.3">
      <c r="D176" s="73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4:22" x14ac:dyDescent="0.3">
      <c r="D177" s="73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4:22" x14ac:dyDescent="0.3">
      <c r="D178" s="73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4:22" x14ac:dyDescent="0.3">
      <c r="D179" s="73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4:22" x14ac:dyDescent="0.3">
      <c r="D180" s="73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4:22" x14ac:dyDescent="0.3">
      <c r="D181" s="73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4:22" x14ac:dyDescent="0.3">
      <c r="D182" s="73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4:22" x14ac:dyDescent="0.3">
      <c r="D183" s="7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4:22" x14ac:dyDescent="0.3">
      <c r="D184" s="73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4:22" x14ac:dyDescent="0.3">
      <c r="D185" s="73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4:22" x14ac:dyDescent="0.3">
      <c r="D186" s="73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4:22" x14ac:dyDescent="0.3">
      <c r="D187" s="73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4:22" x14ac:dyDescent="0.3">
      <c r="D188" s="73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4:22" x14ac:dyDescent="0.3">
      <c r="D189" s="73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4:22" x14ac:dyDescent="0.3">
      <c r="D190" s="73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4:22" x14ac:dyDescent="0.3">
      <c r="D191" s="73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4:22" x14ac:dyDescent="0.3">
      <c r="D192" s="73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4:22" x14ac:dyDescent="0.3">
      <c r="D193" s="7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4:22" x14ac:dyDescent="0.3">
      <c r="D194" s="73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4:22" x14ac:dyDescent="0.3">
      <c r="D195" s="73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4:22" x14ac:dyDescent="0.3">
      <c r="D196" s="73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4:22" x14ac:dyDescent="0.3">
      <c r="D197" s="73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4:22" x14ac:dyDescent="0.3">
      <c r="D198" s="73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4:22" x14ac:dyDescent="0.3">
      <c r="D199" s="73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4:22" x14ac:dyDescent="0.3">
      <c r="D200" s="73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4:22" x14ac:dyDescent="0.3">
      <c r="D201" s="73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4:22" x14ac:dyDescent="0.3">
      <c r="D202" s="73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4:22" x14ac:dyDescent="0.3">
      <c r="D203" s="7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4:22" x14ac:dyDescent="0.3">
      <c r="D204" s="73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4:22" x14ac:dyDescent="0.3">
      <c r="D205" s="73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4:22" x14ac:dyDescent="0.3">
      <c r="D206" s="73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4:22" x14ac:dyDescent="0.3">
      <c r="D207" s="73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4:22" x14ac:dyDescent="0.3">
      <c r="D208" s="73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4:22" x14ac:dyDescent="0.3">
      <c r="D209" s="73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4:22" x14ac:dyDescent="0.3">
      <c r="D210" s="73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4:22" x14ac:dyDescent="0.3">
      <c r="D211" s="73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4:22" x14ac:dyDescent="0.3">
      <c r="D212" s="73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4:22" x14ac:dyDescent="0.3">
      <c r="D213" s="7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4:22" x14ac:dyDescent="0.3">
      <c r="D214" s="73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4:22" x14ac:dyDescent="0.3">
      <c r="D215" s="73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4:22" x14ac:dyDescent="0.3">
      <c r="D216" s="73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4:22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4:22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4:22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4:22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4:22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4:22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4:22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4:22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5:22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5:22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5:22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5:22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5:22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5:22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5:22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5:22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5:22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5:22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5:22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5:22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5:22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5:22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5:22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5:22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5:22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5:22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5:22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5:22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5:22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5:22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5:22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5:22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5:22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5:22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5:22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5:22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5:22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5:22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5:22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5:22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5:22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5:22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5:22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5:22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5:22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5:22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5:22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5:22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5:22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5:22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5:22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5:22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5:22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5:22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5:22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5:22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5:22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5:22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5:22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5:22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5:22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5:22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5:22" x14ac:dyDescent="0.3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5:22" x14ac:dyDescent="0.3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5:22" x14ac:dyDescent="0.3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5:22" x14ac:dyDescent="0.3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5:22" x14ac:dyDescent="0.3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5:22" x14ac:dyDescent="0.3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5:22" x14ac:dyDescent="0.3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5:22" x14ac:dyDescent="0.3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5:22" x14ac:dyDescent="0.3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5:22" x14ac:dyDescent="0.3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5:22" x14ac:dyDescent="0.3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5:22" x14ac:dyDescent="0.3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5:22" x14ac:dyDescent="0.3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5:22" x14ac:dyDescent="0.3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5:22" x14ac:dyDescent="0.3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5:22" x14ac:dyDescent="0.3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5:22" x14ac:dyDescent="0.3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5:22" x14ac:dyDescent="0.3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5:22" x14ac:dyDescent="0.3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5:22" x14ac:dyDescent="0.3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5:22" x14ac:dyDescent="0.3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5:22" x14ac:dyDescent="0.3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5:22" x14ac:dyDescent="0.3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5:22" x14ac:dyDescent="0.3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5:22" x14ac:dyDescent="0.3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5:22" x14ac:dyDescent="0.3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5:22" x14ac:dyDescent="0.3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5:22" x14ac:dyDescent="0.3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5:22" x14ac:dyDescent="0.3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5:22" x14ac:dyDescent="0.3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5:22" x14ac:dyDescent="0.3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5:22" x14ac:dyDescent="0.3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5:22" x14ac:dyDescent="0.3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5:22" x14ac:dyDescent="0.3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5:22" x14ac:dyDescent="0.3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5:22" x14ac:dyDescent="0.3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5:22" x14ac:dyDescent="0.3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5:22" x14ac:dyDescent="0.3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5:22" x14ac:dyDescent="0.3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5:22" x14ac:dyDescent="0.3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5:22" x14ac:dyDescent="0.3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5:22" x14ac:dyDescent="0.3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5:22" x14ac:dyDescent="0.3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5:22" x14ac:dyDescent="0.3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5:22" x14ac:dyDescent="0.3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5:22" x14ac:dyDescent="0.3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5:22" x14ac:dyDescent="0.3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5:22" x14ac:dyDescent="0.3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5:22" x14ac:dyDescent="0.3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5:22" x14ac:dyDescent="0.3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5:22" x14ac:dyDescent="0.3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5:22" x14ac:dyDescent="0.3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5:22" x14ac:dyDescent="0.3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5:22" x14ac:dyDescent="0.3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5:22" x14ac:dyDescent="0.3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5:22" x14ac:dyDescent="0.3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5:22" x14ac:dyDescent="0.3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5:22" x14ac:dyDescent="0.3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5:22" x14ac:dyDescent="0.3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5:22" x14ac:dyDescent="0.3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5:22" x14ac:dyDescent="0.3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5:22" x14ac:dyDescent="0.3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5:22" x14ac:dyDescent="0.3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5:22" x14ac:dyDescent="0.3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5:22" x14ac:dyDescent="0.3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5:22" x14ac:dyDescent="0.3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5:22" x14ac:dyDescent="0.3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5:22" x14ac:dyDescent="0.3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5:22" x14ac:dyDescent="0.3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5:22" x14ac:dyDescent="0.3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5:22" x14ac:dyDescent="0.3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5:22" x14ac:dyDescent="0.3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5:22" x14ac:dyDescent="0.3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5:22" x14ac:dyDescent="0.3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5:22" x14ac:dyDescent="0.3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5:22" x14ac:dyDescent="0.3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5:22" x14ac:dyDescent="0.3"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5:22" x14ac:dyDescent="0.3"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5:22" x14ac:dyDescent="0.3"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5:22" x14ac:dyDescent="0.3"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5:22" x14ac:dyDescent="0.3"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5:22" x14ac:dyDescent="0.3"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5:22" x14ac:dyDescent="0.3"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5:22" x14ac:dyDescent="0.3"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5:22" x14ac:dyDescent="0.3"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5:22" x14ac:dyDescent="0.3"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5:22" x14ac:dyDescent="0.3"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5:22" x14ac:dyDescent="0.3"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5:22" x14ac:dyDescent="0.3"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5:22" x14ac:dyDescent="0.3"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5:22" x14ac:dyDescent="0.3"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5:22" x14ac:dyDescent="0.3"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5:22" x14ac:dyDescent="0.3"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5:22" x14ac:dyDescent="0.3"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5:22" x14ac:dyDescent="0.3"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5:22" x14ac:dyDescent="0.3"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5:22" x14ac:dyDescent="0.3"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5:22" x14ac:dyDescent="0.3"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5:22" x14ac:dyDescent="0.3"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5:22" x14ac:dyDescent="0.3"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5:22" x14ac:dyDescent="0.3"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5:22" x14ac:dyDescent="0.3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VALORES A PRECIOS BASICOS</vt:lpstr>
      <vt:lpstr>SUVENCIONES A LOS PRODUCTOS</vt:lpstr>
      <vt:lpstr>IMPUESTOS SOBRE LOS PRODUCTOS</vt:lpstr>
      <vt:lpstr>VALORES A PRECIOS PRODUCTOR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dgonzalez</dc:creator>
  <cp:lastModifiedBy>dgonzalez</cp:lastModifiedBy>
  <dcterms:created xsi:type="dcterms:W3CDTF">2020-11-10T12:41:06Z</dcterms:created>
  <dcterms:modified xsi:type="dcterms:W3CDTF">2020-11-10T12:41:38Z</dcterms:modified>
</cp:coreProperties>
</file>